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5070" activeTab="0"/>
  </bookViews>
  <sheets>
    <sheet name="Лист1" sheetId="1" r:id="rId1"/>
  </sheets>
  <definedNames>
    <definedName name="_Otchet_Period_Source__AT_ObjectName">'Лист1'!$A$18</definedName>
    <definedName name="_PBuh_">'Лист1'!$L$105</definedName>
    <definedName name="_PBuhN_">'Лист1'!$H$105</definedName>
    <definedName name="_PCBuh_">'Лист1'!$J$108</definedName>
    <definedName name="_Period_">'Лист1'!$G$11</definedName>
    <definedName name="_PIsp_">'Лист1'!$G$112</definedName>
    <definedName name="_PIspN_">'Лист1'!$C$112</definedName>
    <definedName name="_PRuk_">'Лист1'!$D$105</definedName>
    <definedName name="_PRukN_">'Лист1'!$A$105</definedName>
    <definedName name="_PRUp_">'Лист1'!$L$110</definedName>
    <definedName name="_PRUpN_">'Лист1'!$H$110</definedName>
    <definedName name="_RDate_">'Лист1'!$N$11</definedName>
    <definedName name="total">'Лист1'!$B$1</definedName>
    <definedName name="_xlnm.Print_Titles" localSheetId="0">'Лист1'!$28:$28</definedName>
    <definedName name="_xlnm.Print_Area" localSheetId="0">'Лист1'!$A$2:$N$115</definedName>
  </definedNames>
  <calcPr fullCalcOnLoad="1"/>
</workbook>
</file>

<file path=xl/sharedStrings.xml><?xml version="1.0" encoding="utf-8"?>
<sst xmlns="http://schemas.openxmlformats.org/spreadsheetml/2006/main" count="153" uniqueCount="104">
  <si>
    <t xml:space="preserve">383 </t>
  </si>
  <si>
    <t>КОДЫ</t>
  </si>
  <si>
    <t>Единица измерения: руб</t>
  </si>
  <si>
    <t>номер счета</t>
  </si>
  <si>
    <t>по дебету</t>
  </si>
  <si>
    <t>по кредиту</t>
  </si>
  <si>
    <t xml:space="preserve">                                          Заключительные записи по счету</t>
  </si>
  <si>
    <t xml:space="preserve">                     Форма по ОКУД</t>
  </si>
  <si>
    <t xml:space="preserve">             Дата</t>
  </si>
  <si>
    <t xml:space="preserve">       по ОКПО</t>
  </si>
  <si>
    <t xml:space="preserve">       по ОКЕИ</t>
  </si>
  <si>
    <t xml:space="preserve">Номер счета </t>
  </si>
  <si>
    <t xml:space="preserve"> </t>
  </si>
  <si>
    <t xml:space="preserve">  Глава по БК</t>
  </si>
  <si>
    <t xml:space="preserve">     по ОКАТО</t>
  </si>
  <si>
    <t>040130000</t>
  </si>
  <si>
    <t>деятельность с целевыми средствами</t>
  </si>
  <si>
    <t>деятельность по оказанию услуг (работ)</t>
  </si>
  <si>
    <t>Периодичность:  годовая</t>
  </si>
  <si>
    <t>Остаток на 1 января года, следующего за отчетным (до заключительных записей)</t>
  </si>
  <si>
    <t>по заключению учреждением счетов бухгалтерского учета отчетного финансового года</t>
  </si>
  <si>
    <t>бухгалтерского учета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</si>
  <si>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</si>
  <si>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</si>
  <si>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</si>
  <si>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</si>
  <si>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</si>
  <si>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            Централизованная бухгалтерия</t>
  </si>
  <si>
    <t>0503710</t>
  </si>
  <si>
    <t>Приложение</t>
  </si>
  <si>
    <t>к Инструкции о порядке составления, представления и утверждения  годо-</t>
  </si>
  <si>
    <t>вой, квартальной и месячной бухгалтерской отчетности государственных</t>
  </si>
  <si>
    <t>утвержденной приказом Министерства финансов Российской Федерации</t>
  </si>
  <si>
    <t xml:space="preserve">Справка  </t>
  </si>
  <si>
    <t xml:space="preserve">(муниципальных) бюджетных и автономных учреждений, </t>
  </si>
  <si>
    <t>от _______________________  2011 г.   № _________</t>
  </si>
  <si>
    <t>"________"    _________________________  20 ___  г.</t>
  </si>
  <si>
    <r>
      <t>(уполномоченное лицо)</t>
    </r>
    <r>
      <rPr>
        <sz val="8"/>
        <rFont val="Arial Cyr"/>
        <family val="2"/>
      </rPr>
      <t xml:space="preserve">              (должность)                                (подпись)                          (расшифровка подписи)</t>
    </r>
  </si>
  <si>
    <t xml:space="preserve">      (наименование, ОГРН, ИНН, КПП, местонахождение )</t>
  </si>
  <si>
    <t xml:space="preserve">              к Балансу по форме</t>
  </si>
  <si>
    <t xml:space="preserve"> (подпись)   </t>
  </si>
  <si>
    <t>(расшифровка подписи)</t>
  </si>
  <si>
    <t>____________</t>
  </si>
  <si>
    <t xml:space="preserve">                                                          </t>
  </si>
  <si>
    <t>__________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</si>
  <si>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</si>
  <si>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 xml:space="preserve">        </t>
  </si>
  <si>
    <t>Исполнитель</t>
  </si>
  <si>
    <t xml:space="preserve">         (должность)                   (подпись)                            (расшифровка подписи)                  (телефон, e-mail)</t>
  </si>
  <si>
    <t>2 40110 130 888</t>
  </si>
  <si>
    <t xml:space="preserve"> 2 40110 180 888</t>
  </si>
  <si>
    <t xml:space="preserve"> 2 40120 212 888</t>
  </si>
  <si>
    <t xml:space="preserve"> 2 40120 222 888</t>
  </si>
  <si>
    <t xml:space="preserve"> 2 40120 226 888</t>
  </si>
  <si>
    <t xml:space="preserve"> 4 30406 000 888</t>
  </si>
  <si>
    <t xml:space="preserve"> 4 30406 730 888</t>
  </si>
  <si>
    <t xml:space="preserve"> 4 40110 172 888</t>
  </si>
  <si>
    <t xml:space="preserve"> 4 40110 180 888</t>
  </si>
  <si>
    <t xml:space="preserve"> 4 40120 211 888</t>
  </si>
  <si>
    <t xml:space="preserve"> 4 40120 212 888</t>
  </si>
  <si>
    <t xml:space="preserve"> 4 40120 213 888</t>
  </si>
  <si>
    <t xml:space="preserve"> 4 40120 221 888</t>
  </si>
  <si>
    <t xml:space="preserve"> 4 40120 223 888</t>
  </si>
  <si>
    <t xml:space="preserve"> 4 40120 225 888</t>
  </si>
  <si>
    <t xml:space="preserve"> 4 40120 226 888</t>
  </si>
  <si>
    <t xml:space="preserve"> 4 40120 271 888</t>
  </si>
  <si>
    <t xml:space="preserve"> 4 40120 272 888</t>
  </si>
  <si>
    <t xml:space="preserve"> 4 40120 290 888</t>
  </si>
  <si>
    <t xml:space="preserve"> 5 30406 000 888</t>
  </si>
  <si>
    <t xml:space="preserve"> 5 30406 830 888</t>
  </si>
  <si>
    <t xml:space="preserve"> 5 40110 180 888</t>
  </si>
  <si>
    <t xml:space="preserve"> 5 40120 211 888</t>
  </si>
  <si>
    <t xml:space="preserve"> 5 40120 213 888</t>
  </si>
  <si>
    <t xml:space="preserve"> 5 40120 226 888</t>
  </si>
  <si>
    <t xml:space="preserve"> 5 40120 262 888</t>
  </si>
  <si>
    <t xml:space="preserve"> 6 40110 180 888</t>
  </si>
  <si>
    <t xml:space="preserve"> 6 40120 225 888</t>
  </si>
  <si>
    <t xml:space="preserve"> 2 40110 130 888</t>
  </si>
  <si>
    <t xml:space="preserve"> 2 40120 211 888</t>
  </si>
  <si>
    <t xml:space="preserve"> 2 40120 213 888</t>
  </si>
  <si>
    <t xml:space="preserve"> 2 40120 221 888</t>
  </si>
  <si>
    <t xml:space="preserve"> 2 40120 224 888</t>
  </si>
  <si>
    <t xml:space="preserve"> 2 40120 225 888</t>
  </si>
  <si>
    <t xml:space="preserve"> 2 40120 241 888</t>
  </si>
  <si>
    <t xml:space="preserve"> 2 40120 271 888</t>
  </si>
  <si>
    <t xml:space="preserve"> 2 40120 272 888</t>
  </si>
  <si>
    <t xml:space="preserve"> 2 40120 290 888</t>
  </si>
  <si>
    <t xml:space="preserve"> 4 40120 222 888</t>
  </si>
  <si>
    <t xml:space="preserve"> 4 40120 224 888</t>
  </si>
  <si>
    <t xml:space="preserve"> 4 40120 241 888</t>
  </si>
  <si>
    <t xml:space="preserve"> 5 40120 212 888</t>
  </si>
  <si>
    <t xml:space="preserve"> 5 40120 223 888</t>
  </si>
  <si>
    <t xml:space="preserve"> 5 40120 225 888</t>
  </si>
  <si>
    <t xml:space="preserve"> 5 40120 271 888</t>
  </si>
  <si>
    <t xml:space="preserve"> 5 40120 272 888</t>
  </si>
  <si>
    <t xml:space="preserve"> 6 40120 226 888</t>
  </si>
  <si>
    <t xml:space="preserve"> 0 00000 000 888</t>
  </si>
  <si>
    <t>полномочия учредителя                   Белгородский район</t>
  </si>
  <si>
    <t>__________________</t>
  </si>
  <si>
    <t>на 1 января 2014 года</t>
  </si>
  <si>
    <t xml:space="preserve">         Администратор          </t>
  </si>
  <si>
    <t>Администратор</t>
  </si>
  <si>
    <r>
      <t>______________</t>
    </r>
    <r>
      <rPr>
        <sz val="10"/>
        <rFont val="Arial Cyr"/>
        <family val="0"/>
      </rPr>
      <t>__</t>
    </r>
    <r>
      <rPr>
        <sz val="10"/>
        <rFont val="Arial Cyr"/>
        <family val="0"/>
      </rPr>
      <t>__</t>
    </r>
  </si>
  <si>
    <t>01.01.2014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</si>
</sst>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shrinkToFit="1"/>
    </xf>
    <xf numFmtId="0" fontId="0" fillId="0" borderId="2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2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27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shrinkToFit="1"/>
    </xf>
    <xf numFmtId="4" fontId="3" fillId="0" borderId="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left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left" wrapText="1" shrinkToFit="1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5"/>
  <sheetViews>
    <sheetView showGridLines="0" tabSelected="1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26.75390625" style="0" customWidth="1"/>
    <col min="2" max="2" width="26.75390625" style="0" hidden="1" customWidth="1"/>
    <col min="3" max="3" width="8.875" style="0" customWidth="1"/>
    <col min="4" max="4" width="9.25390625" style="0" customWidth="1"/>
    <col min="5" max="6" width="9.00390625" style="0" customWidth="1"/>
    <col min="7" max="7" width="8.625" style="0" customWidth="1"/>
    <col min="8" max="8" width="9.25390625" style="0" customWidth="1"/>
    <col min="9" max="9" width="9.625" style="0" customWidth="1"/>
    <col min="10" max="10" width="10.375" style="0" customWidth="1"/>
    <col min="11" max="11" width="11.25390625" style="0" customWidth="1"/>
    <col min="12" max="12" width="10.875" style="0" customWidth="1"/>
    <col min="13" max="13" width="11.25390625" style="0" customWidth="1"/>
    <col min="14" max="14" width="11.375" style="0" customWidth="1"/>
  </cols>
  <sheetData>
    <row r="1" s="37" customFormat="1" ht="12.75"/>
    <row r="2" spans="1:14" s="37" customFormat="1" ht="12.75">
      <c r="A2" s="37" t="s">
        <v>12</v>
      </c>
      <c r="K2" s="38"/>
      <c r="L2" s="38" t="s">
        <v>29</v>
      </c>
      <c r="M2" s="38"/>
      <c r="N2" s="38"/>
    </row>
    <row r="3" spans="1:14" s="37" customFormat="1" ht="9.75" customHeight="1">
      <c r="A3" s="38"/>
      <c r="B3" s="38"/>
      <c r="F3" s="38"/>
      <c r="G3" s="38"/>
      <c r="H3" s="38"/>
      <c r="I3" s="38"/>
      <c r="J3" s="38" t="s">
        <v>30</v>
      </c>
      <c r="K3" s="38"/>
      <c r="L3" s="38"/>
      <c r="M3" s="38"/>
      <c r="N3" s="38"/>
    </row>
    <row r="4" spans="6:14" s="37" customFormat="1" ht="9.75" customHeight="1">
      <c r="F4" s="38"/>
      <c r="G4" s="38"/>
      <c r="H4" s="38"/>
      <c r="I4" s="38"/>
      <c r="J4" s="38" t="s">
        <v>31</v>
      </c>
      <c r="K4" s="38"/>
      <c r="L4" s="38"/>
      <c r="M4" s="38"/>
      <c r="N4" s="38"/>
    </row>
    <row r="5" spans="10:11" s="37" customFormat="1" ht="9.75" customHeight="1">
      <c r="J5" s="38" t="s">
        <v>34</v>
      </c>
      <c r="K5" s="38"/>
    </row>
    <row r="6" spans="1:14" s="37" customFormat="1" ht="9.75" customHeight="1">
      <c r="A6" s="38"/>
      <c r="B6" s="38"/>
      <c r="F6" s="38"/>
      <c r="G6" s="38"/>
      <c r="H6" s="38"/>
      <c r="I6" s="38"/>
      <c r="J6" s="38" t="s">
        <v>32</v>
      </c>
      <c r="K6" s="38"/>
      <c r="L6" s="38"/>
      <c r="M6" s="38"/>
      <c r="N6" s="38"/>
    </row>
    <row r="7" spans="6:14" s="37" customFormat="1" ht="9.75" customHeight="1">
      <c r="F7" s="38"/>
      <c r="G7" s="38"/>
      <c r="H7" s="38"/>
      <c r="I7" s="38"/>
      <c r="J7" s="38" t="s">
        <v>35</v>
      </c>
      <c r="K7" s="38"/>
      <c r="L7" s="38"/>
      <c r="M7" s="38"/>
      <c r="N7" s="38"/>
    </row>
    <row r="8" spans="1:13" s="37" customFormat="1" ht="13.5" customHeight="1">
      <c r="A8" s="88" t="s">
        <v>33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4" s="37" customFormat="1" ht="15" customHeight="1" thickBot="1">
      <c r="A9" s="88" t="s">
        <v>20</v>
      </c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  <c r="N9" s="39" t="s">
        <v>1</v>
      </c>
    </row>
    <row r="10" spans="1:14" s="37" customFormat="1" ht="12.75" customHeight="1">
      <c r="A10" s="40"/>
      <c r="B10" s="40"/>
      <c r="G10" s="41"/>
      <c r="H10" s="42"/>
      <c r="I10" s="42"/>
      <c r="J10" s="42"/>
      <c r="K10" s="43"/>
      <c r="L10" s="38" t="s">
        <v>7</v>
      </c>
      <c r="N10" s="44" t="s">
        <v>28</v>
      </c>
    </row>
    <row r="11" spans="3:14" s="37" customFormat="1" ht="15" customHeight="1">
      <c r="C11" s="45"/>
      <c r="E11" s="38"/>
      <c r="G11" s="46" t="s">
        <v>99</v>
      </c>
      <c r="J11" s="47"/>
      <c r="K11" s="38"/>
      <c r="M11" s="38" t="s">
        <v>8</v>
      </c>
      <c r="N11" s="48" t="s">
        <v>103</v>
      </c>
    </row>
    <row r="12" spans="1:14" s="37" customFormat="1" ht="10.5" customHeight="1">
      <c r="A12" s="45"/>
      <c r="B12" s="45"/>
      <c r="D12" s="38"/>
      <c r="E12" s="38"/>
      <c r="F12" s="38"/>
      <c r="G12" s="38"/>
      <c r="H12" s="47"/>
      <c r="I12" s="47"/>
      <c r="J12" s="47"/>
      <c r="K12" s="38"/>
      <c r="M12" s="38"/>
      <c r="N12" s="49"/>
    </row>
    <row r="13" spans="1:14" s="37" customFormat="1" ht="12.75" customHeight="1">
      <c r="A13" s="50" t="s">
        <v>22</v>
      </c>
      <c r="B13" s="50"/>
      <c r="D13" s="51"/>
      <c r="E13" s="51"/>
      <c r="F13" s="51"/>
      <c r="G13" s="51"/>
      <c r="H13" s="52"/>
      <c r="I13" s="52"/>
      <c r="J13" s="52"/>
      <c r="K13" s="51"/>
      <c r="L13" s="53"/>
      <c r="M13" s="38" t="s">
        <v>9</v>
      </c>
      <c r="N13" s="54"/>
    </row>
    <row r="14" spans="1:14" s="37" customFormat="1" ht="12.75" customHeight="1">
      <c r="A14" s="50" t="s">
        <v>23</v>
      </c>
      <c r="B14" s="50"/>
      <c r="D14" s="51"/>
      <c r="E14" s="51"/>
      <c r="F14" s="51"/>
      <c r="G14" s="51"/>
      <c r="H14" s="52"/>
      <c r="I14" s="52"/>
      <c r="J14" s="52"/>
      <c r="K14" s="51"/>
      <c r="L14" s="53"/>
      <c r="M14" s="38"/>
      <c r="N14" s="54"/>
    </row>
    <row r="15" spans="1:14" s="37" customFormat="1" ht="12" customHeight="1">
      <c r="A15" s="50" t="s">
        <v>24</v>
      </c>
      <c r="B15" s="50"/>
      <c r="D15" s="43"/>
      <c r="E15" s="43"/>
      <c r="F15" s="43"/>
      <c r="G15" s="43"/>
      <c r="H15" s="42" t="s">
        <v>12</v>
      </c>
      <c r="I15" s="42"/>
      <c r="J15" s="42"/>
      <c r="K15" s="43"/>
      <c r="L15" s="41"/>
      <c r="M15" s="38" t="s">
        <v>14</v>
      </c>
      <c r="N15" s="54"/>
    </row>
    <row r="16" spans="1:14" s="37" customFormat="1" ht="10.5" customHeight="1">
      <c r="A16" s="50" t="s">
        <v>25</v>
      </c>
      <c r="B16" s="50"/>
      <c r="D16" s="43"/>
      <c r="E16" s="43"/>
      <c r="F16" s="43"/>
      <c r="G16" s="43"/>
      <c r="H16" s="42"/>
      <c r="I16" s="42"/>
      <c r="J16" s="42"/>
      <c r="K16" s="43"/>
      <c r="L16" s="41"/>
      <c r="M16" s="38"/>
      <c r="N16" s="55"/>
    </row>
    <row r="17" spans="1:14" s="37" customFormat="1" ht="9.75" customHeight="1">
      <c r="A17" s="50" t="s">
        <v>26</v>
      </c>
      <c r="B17" s="50"/>
      <c r="D17" s="43"/>
      <c r="E17" s="43"/>
      <c r="F17" s="43"/>
      <c r="G17" s="43"/>
      <c r="H17" s="42"/>
      <c r="I17" s="42"/>
      <c r="J17" s="42"/>
      <c r="K17" s="43"/>
      <c r="L17" s="41"/>
      <c r="M17" s="38" t="s">
        <v>9</v>
      </c>
      <c r="N17" s="54"/>
    </row>
    <row r="18" spans="1:14" s="37" customFormat="1" ht="9.75" customHeight="1">
      <c r="A18" s="50" t="s">
        <v>97</v>
      </c>
      <c r="B18" s="50"/>
      <c r="D18" s="51"/>
      <c r="E18" s="51"/>
      <c r="F18" s="51"/>
      <c r="G18" s="51"/>
      <c r="H18" s="52"/>
      <c r="I18" s="52"/>
      <c r="J18" s="52"/>
      <c r="K18" s="51"/>
      <c r="L18" s="53"/>
      <c r="M18" s="38" t="s">
        <v>13</v>
      </c>
      <c r="N18" s="56"/>
    </row>
    <row r="19" spans="1:14" s="37" customFormat="1" ht="11.25" customHeight="1">
      <c r="A19" s="57" t="s">
        <v>18</v>
      </c>
      <c r="B19" s="57"/>
      <c r="D19" s="38"/>
      <c r="E19" s="38"/>
      <c r="F19" s="38"/>
      <c r="G19" s="38"/>
      <c r="H19" s="47"/>
      <c r="I19" s="47"/>
      <c r="J19" s="47"/>
      <c r="K19" s="38"/>
      <c r="L19" s="38"/>
      <c r="M19" s="38"/>
      <c r="N19" s="54"/>
    </row>
    <row r="20" spans="1:14" s="37" customFormat="1" ht="11.25" customHeight="1">
      <c r="A20" s="57"/>
      <c r="B20" s="57"/>
      <c r="D20" s="38"/>
      <c r="E20" s="38"/>
      <c r="F20" s="38"/>
      <c r="G20" s="38"/>
      <c r="H20" s="47"/>
      <c r="I20" s="47"/>
      <c r="J20" s="47"/>
      <c r="K20" s="38"/>
      <c r="L20" s="38" t="s">
        <v>39</v>
      </c>
      <c r="M20" s="38"/>
      <c r="N20" s="54"/>
    </row>
    <row r="21" spans="1:14" s="37" customFormat="1" ht="11.25" customHeight="1" thickBot="1">
      <c r="A21" s="45" t="s">
        <v>2</v>
      </c>
      <c r="B21" s="45"/>
      <c r="D21" s="38"/>
      <c r="E21" s="38"/>
      <c r="F21" s="38"/>
      <c r="G21" s="38"/>
      <c r="H21" s="47"/>
      <c r="I21" s="47"/>
      <c r="J21" s="47"/>
      <c r="K21" s="38"/>
      <c r="M21" s="38" t="s">
        <v>10</v>
      </c>
      <c r="N21" s="58" t="s">
        <v>0</v>
      </c>
    </row>
    <row r="22" spans="1:14" s="37" customFormat="1" ht="13.5" customHeight="1">
      <c r="A22" s="40"/>
      <c r="B22" s="40"/>
      <c r="F22" s="59"/>
      <c r="H22" s="47"/>
      <c r="I22" s="47"/>
      <c r="J22" s="47"/>
      <c r="K22" s="38"/>
      <c r="L22" s="38"/>
      <c r="M22" s="43"/>
      <c r="N22" s="60"/>
    </row>
    <row r="23" spans="1:14" ht="12" customHeight="1" thickBot="1">
      <c r="A23" s="9"/>
      <c r="B23" s="34"/>
      <c r="C23" s="69" t="s">
        <v>19</v>
      </c>
      <c r="D23" s="91"/>
      <c r="E23" s="91"/>
      <c r="F23" s="70"/>
      <c r="G23" s="93" t="s">
        <v>6</v>
      </c>
      <c r="H23" s="94"/>
      <c r="I23" s="94"/>
      <c r="J23" s="94"/>
      <c r="K23" s="94"/>
      <c r="L23" s="94"/>
      <c r="M23" s="94"/>
      <c r="N23" s="94"/>
    </row>
    <row r="24" spans="1:14" ht="12.75" customHeight="1" thickBot="1" thickTop="1">
      <c r="A24" s="6"/>
      <c r="B24" s="7"/>
      <c r="C24" s="73"/>
      <c r="D24" s="95"/>
      <c r="E24" s="95"/>
      <c r="F24" s="74"/>
      <c r="G24" s="69" t="s">
        <v>16</v>
      </c>
      <c r="H24" s="70"/>
      <c r="I24" s="69" t="s">
        <v>17</v>
      </c>
      <c r="J24" s="70"/>
      <c r="K24" s="10"/>
      <c r="L24" s="10" t="s">
        <v>3</v>
      </c>
      <c r="M24" s="11" t="s">
        <v>15</v>
      </c>
      <c r="N24" s="25"/>
    </row>
    <row r="25" spans="1:14" ht="10.5" customHeight="1" thickTop="1">
      <c r="A25" s="6" t="s">
        <v>11</v>
      </c>
      <c r="B25" s="7"/>
      <c r="C25" s="69" t="s">
        <v>16</v>
      </c>
      <c r="D25" s="70"/>
      <c r="E25" s="69" t="s">
        <v>17</v>
      </c>
      <c r="F25" s="70"/>
      <c r="G25" s="71"/>
      <c r="H25" s="72"/>
      <c r="I25" s="71"/>
      <c r="J25" s="72"/>
      <c r="K25" s="69" t="s">
        <v>16</v>
      </c>
      <c r="L25" s="70"/>
      <c r="M25" s="69" t="s">
        <v>17</v>
      </c>
      <c r="N25" s="91"/>
    </row>
    <row r="26" spans="1:14" ht="14.25" customHeight="1">
      <c r="A26" s="6" t="s">
        <v>21</v>
      </c>
      <c r="B26" s="7"/>
      <c r="C26" s="73"/>
      <c r="D26" s="74"/>
      <c r="E26" s="75"/>
      <c r="F26" s="76"/>
      <c r="G26" s="73"/>
      <c r="H26" s="74"/>
      <c r="I26" s="73"/>
      <c r="J26" s="74"/>
      <c r="K26" s="73"/>
      <c r="L26" s="74"/>
      <c r="M26" s="75"/>
      <c r="N26" s="92"/>
    </row>
    <row r="27" spans="3:14" ht="12.75">
      <c r="C27" s="8" t="s">
        <v>4</v>
      </c>
      <c r="D27" s="8" t="s">
        <v>5</v>
      </c>
      <c r="E27" s="8" t="s">
        <v>4</v>
      </c>
      <c r="F27" s="12" t="s">
        <v>5</v>
      </c>
      <c r="G27" s="8" t="s">
        <v>4</v>
      </c>
      <c r="H27" s="8" t="s">
        <v>5</v>
      </c>
      <c r="I27" s="8" t="s">
        <v>4</v>
      </c>
      <c r="J27" s="8" t="s">
        <v>5</v>
      </c>
      <c r="K27" s="8" t="s">
        <v>4</v>
      </c>
      <c r="L27" s="8" t="s">
        <v>5</v>
      </c>
      <c r="M27" s="8" t="s">
        <v>4</v>
      </c>
      <c r="N27" s="12" t="s">
        <v>5</v>
      </c>
    </row>
    <row r="28" spans="1:14" ht="12" customHeight="1">
      <c r="A28" s="35">
        <v>1</v>
      </c>
      <c r="B28" s="35"/>
      <c r="C28" s="26">
        <v>2</v>
      </c>
      <c r="D28" s="26">
        <v>3</v>
      </c>
      <c r="E28" s="26">
        <v>4</v>
      </c>
      <c r="F28" s="27">
        <v>5</v>
      </c>
      <c r="G28" s="26">
        <v>6</v>
      </c>
      <c r="H28" s="26">
        <v>7</v>
      </c>
      <c r="I28" s="26">
        <v>8</v>
      </c>
      <c r="J28" s="26">
        <v>9</v>
      </c>
      <c r="K28" s="26">
        <v>10</v>
      </c>
      <c r="L28" s="26">
        <v>11</v>
      </c>
      <c r="M28" s="27">
        <v>12</v>
      </c>
      <c r="N28" s="27">
        <v>13</v>
      </c>
    </row>
    <row r="29" spans="1:14" ht="12" customHeight="1">
      <c r="A29" s="67" t="str">
        <f aca="true" t="shared" si="0" ref="A29:A60">IF(LEFT(TRIM(B29),1)="0","Итого","000 0000000000000 "&amp;LEFT(TRIM(B29),1)&amp;" "&amp;MID(TRIM(B29),3,3)&amp;" "&amp;MID(TRIM(B29),6,2)&amp;" "&amp;MID(TRIM(B29),8,4))</f>
        <v>000 0000000000000 2 401 10  130</v>
      </c>
      <c r="B29" s="66" t="s">
        <v>49</v>
      </c>
      <c r="C29" s="64"/>
      <c r="D29" s="65"/>
      <c r="E29" s="65"/>
      <c r="F29" s="65">
        <v>598654.56</v>
      </c>
      <c r="G29" s="65"/>
      <c r="H29" s="65"/>
      <c r="I29" s="65">
        <v>598654.56</v>
      </c>
      <c r="J29" s="65"/>
      <c r="K29" s="65"/>
      <c r="L29" s="65"/>
      <c r="M29" s="65"/>
      <c r="N29" s="65">
        <v>598654.56</v>
      </c>
    </row>
    <row r="30" spans="1:14" ht="12" customHeight="1">
      <c r="A30" s="67" t="str">
        <f t="shared" si="0"/>
        <v>000 0000000000000 2 401 10  180</v>
      </c>
      <c r="B30" s="66" t="s">
        <v>50</v>
      </c>
      <c r="C30" s="64"/>
      <c r="D30" s="65"/>
      <c r="E30" s="65"/>
      <c r="F30" s="65">
        <v>272500</v>
      </c>
      <c r="G30" s="65"/>
      <c r="H30" s="65"/>
      <c r="I30" s="65">
        <v>272500</v>
      </c>
      <c r="J30" s="65"/>
      <c r="K30" s="65"/>
      <c r="L30" s="65"/>
      <c r="M30" s="65"/>
      <c r="N30" s="65">
        <v>272500</v>
      </c>
    </row>
    <row r="31" spans="1:14" ht="12" customHeight="1">
      <c r="A31" s="67" t="str">
        <f t="shared" si="0"/>
        <v>000 0000000000000 2 401 20  212</v>
      </c>
      <c r="B31" s="66" t="s">
        <v>51</v>
      </c>
      <c r="C31" s="64"/>
      <c r="D31" s="65"/>
      <c r="E31" s="65">
        <v>80858.36</v>
      </c>
      <c r="F31" s="65"/>
      <c r="G31" s="65"/>
      <c r="H31" s="65"/>
      <c r="I31" s="65"/>
      <c r="J31" s="65">
        <v>80858.36</v>
      </c>
      <c r="K31" s="65"/>
      <c r="L31" s="65"/>
      <c r="M31" s="65">
        <v>80858.36</v>
      </c>
      <c r="N31" s="65"/>
    </row>
    <row r="32" spans="1:14" ht="12" customHeight="1">
      <c r="A32" s="67" t="str">
        <f t="shared" si="0"/>
        <v>000 0000000000000 2 401 20  222</v>
      </c>
      <c r="B32" s="66" t="s">
        <v>52</v>
      </c>
      <c r="C32" s="64"/>
      <c r="D32" s="65"/>
      <c r="E32" s="65">
        <v>15377.85</v>
      </c>
      <c r="F32" s="65"/>
      <c r="G32" s="65"/>
      <c r="H32" s="65"/>
      <c r="I32" s="65"/>
      <c r="J32" s="65">
        <v>15377.85</v>
      </c>
      <c r="K32" s="65"/>
      <c r="L32" s="65"/>
      <c r="M32" s="65">
        <v>15377.85</v>
      </c>
      <c r="N32" s="65"/>
    </row>
    <row r="33" spans="1:14" ht="12" customHeight="1">
      <c r="A33" s="67" t="str">
        <f t="shared" si="0"/>
        <v>000 0000000000000 2 401 20  226</v>
      </c>
      <c r="B33" s="66" t="s">
        <v>53</v>
      </c>
      <c r="C33" s="64"/>
      <c r="D33" s="65"/>
      <c r="E33" s="65">
        <v>131263.79</v>
      </c>
      <c r="F33" s="65"/>
      <c r="G33" s="65"/>
      <c r="H33" s="65"/>
      <c r="I33" s="65"/>
      <c r="J33" s="65">
        <v>131263.79</v>
      </c>
      <c r="K33" s="65"/>
      <c r="L33" s="65"/>
      <c r="M33" s="65">
        <v>131263.79</v>
      </c>
      <c r="N33" s="65"/>
    </row>
    <row r="34" spans="1:14" ht="12" customHeight="1">
      <c r="A34" s="67" t="str">
        <f t="shared" si="0"/>
        <v>000 0000000000000 4 304 06  000</v>
      </c>
      <c r="B34" s="66" t="s">
        <v>54</v>
      </c>
      <c r="C34" s="64"/>
      <c r="D34" s="65"/>
      <c r="E34" s="65"/>
      <c r="F34" s="65">
        <v>346120</v>
      </c>
      <c r="G34" s="65"/>
      <c r="H34" s="65"/>
      <c r="I34" s="65">
        <v>346120</v>
      </c>
      <c r="J34" s="65"/>
      <c r="K34" s="65"/>
      <c r="L34" s="65"/>
      <c r="M34" s="65"/>
      <c r="N34" s="65">
        <v>346120</v>
      </c>
    </row>
    <row r="35" spans="1:14" ht="12" customHeight="1">
      <c r="A35" s="67" t="str">
        <f t="shared" si="0"/>
        <v>000 0000000000000 4 304 06  730</v>
      </c>
      <c r="B35" s="66" t="s">
        <v>55</v>
      </c>
      <c r="C35" s="64"/>
      <c r="D35" s="65"/>
      <c r="E35" s="65"/>
      <c r="F35" s="65">
        <v>34610</v>
      </c>
      <c r="G35" s="65"/>
      <c r="H35" s="65"/>
      <c r="I35" s="65">
        <v>34610</v>
      </c>
      <c r="J35" s="65"/>
      <c r="K35" s="65"/>
      <c r="L35" s="65"/>
      <c r="M35" s="65"/>
      <c r="N35" s="65">
        <v>34610</v>
      </c>
    </row>
    <row r="36" spans="1:14" ht="12" customHeight="1">
      <c r="A36" s="67" t="str">
        <f t="shared" si="0"/>
        <v>000 0000000000000 4 401 10  172</v>
      </c>
      <c r="B36" s="66" t="s">
        <v>56</v>
      </c>
      <c r="C36" s="64"/>
      <c r="D36" s="65"/>
      <c r="E36" s="65"/>
      <c r="F36" s="65">
        <v>-600000</v>
      </c>
      <c r="G36" s="65"/>
      <c r="H36" s="65"/>
      <c r="I36" s="65">
        <v>-600000</v>
      </c>
      <c r="J36" s="65"/>
      <c r="K36" s="65"/>
      <c r="L36" s="65"/>
      <c r="M36" s="65"/>
      <c r="N36" s="65">
        <v>-600000</v>
      </c>
    </row>
    <row r="37" spans="1:14" ht="12" customHeight="1">
      <c r="A37" s="67" t="str">
        <f t="shared" si="0"/>
        <v>000 0000000000000 4 401 10  180</v>
      </c>
      <c r="B37" s="66" t="s">
        <v>57</v>
      </c>
      <c r="C37" s="64"/>
      <c r="D37" s="65"/>
      <c r="E37" s="65"/>
      <c r="F37" s="65">
        <v>71655105.11</v>
      </c>
      <c r="G37" s="65"/>
      <c r="H37" s="65"/>
      <c r="I37" s="65">
        <v>71655105.11</v>
      </c>
      <c r="J37" s="65"/>
      <c r="K37" s="65"/>
      <c r="L37" s="65"/>
      <c r="M37" s="65"/>
      <c r="N37" s="65">
        <v>71655105.11</v>
      </c>
    </row>
    <row r="38" spans="1:14" ht="12" customHeight="1">
      <c r="A38" s="67" t="str">
        <f t="shared" si="0"/>
        <v>000 0000000000000 4 401 20  211</v>
      </c>
      <c r="B38" s="66" t="s">
        <v>58</v>
      </c>
      <c r="C38" s="64"/>
      <c r="D38" s="65"/>
      <c r="E38" s="65">
        <v>40079915.45</v>
      </c>
      <c r="F38" s="65"/>
      <c r="G38" s="65"/>
      <c r="H38" s="65"/>
      <c r="I38" s="65"/>
      <c r="J38" s="65">
        <v>40079915.45</v>
      </c>
      <c r="K38" s="65"/>
      <c r="L38" s="65"/>
      <c r="M38" s="65">
        <v>40079915.45</v>
      </c>
      <c r="N38" s="65"/>
    </row>
    <row r="39" spans="1:14" ht="12" customHeight="1">
      <c r="A39" s="67" t="str">
        <f t="shared" si="0"/>
        <v>000 0000000000000 4 401 20  212</v>
      </c>
      <c r="B39" s="66" t="s">
        <v>59</v>
      </c>
      <c r="C39" s="64"/>
      <c r="D39" s="65"/>
      <c r="E39" s="65">
        <v>82</v>
      </c>
      <c r="F39" s="65"/>
      <c r="G39" s="65"/>
      <c r="H39" s="65"/>
      <c r="I39" s="65"/>
      <c r="J39" s="65">
        <v>82</v>
      </c>
      <c r="K39" s="65"/>
      <c r="L39" s="65"/>
      <c r="M39" s="65">
        <v>82</v>
      </c>
      <c r="N39" s="65"/>
    </row>
    <row r="40" spans="1:14" ht="12" customHeight="1">
      <c r="A40" s="67" t="str">
        <f t="shared" si="0"/>
        <v>000 0000000000000 4 401 20  213</v>
      </c>
      <c r="B40" s="66" t="s">
        <v>60</v>
      </c>
      <c r="C40" s="64"/>
      <c r="D40" s="65"/>
      <c r="E40" s="65">
        <v>11290710.29</v>
      </c>
      <c r="F40" s="65"/>
      <c r="G40" s="65"/>
      <c r="H40" s="65"/>
      <c r="I40" s="65"/>
      <c r="J40" s="65">
        <v>11290710.29</v>
      </c>
      <c r="K40" s="65"/>
      <c r="L40" s="65"/>
      <c r="M40" s="65">
        <v>11290710.29</v>
      </c>
      <c r="N40" s="65"/>
    </row>
    <row r="41" spans="1:14" ht="12" customHeight="1">
      <c r="A41" s="67" t="str">
        <f t="shared" si="0"/>
        <v>000 0000000000000 4 401 20  221</v>
      </c>
      <c r="B41" s="66" t="s">
        <v>61</v>
      </c>
      <c r="C41" s="64"/>
      <c r="D41" s="65"/>
      <c r="E41" s="65">
        <v>3566377.09</v>
      </c>
      <c r="F41" s="65"/>
      <c r="G41" s="65"/>
      <c r="H41" s="65"/>
      <c r="I41" s="65"/>
      <c r="J41" s="65">
        <v>3566377.09</v>
      </c>
      <c r="K41" s="65"/>
      <c r="L41" s="65"/>
      <c r="M41" s="65">
        <v>3566377.09</v>
      </c>
      <c r="N41" s="65"/>
    </row>
    <row r="42" spans="1:14" ht="12" customHeight="1">
      <c r="A42" s="67" t="str">
        <f t="shared" si="0"/>
        <v>000 0000000000000 4 401 20  223</v>
      </c>
      <c r="B42" s="66" t="s">
        <v>62</v>
      </c>
      <c r="C42" s="64"/>
      <c r="D42" s="65"/>
      <c r="E42" s="65">
        <v>10902601.35</v>
      </c>
      <c r="F42" s="65"/>
      <c r="G42" s="65"/>
      <c r="H42" s="65"/>
      <c r="I42" s="65"/>
      <c r="J42" s="65">
        <v>10902601.35</v>
      </c>
      <c r="K42" s="65"/>
      <c r="L42" s="65"/>
      <c r="M42" s="65">
        <v>10902601.35</v>
      </c>
      <c r="N42" s="65"/>
    </row>
    <row r="43" spans="1:14" ht="12" customHeight="1">
      <c r="A43" s="67" t="str">
        <f t="shared" si="0"/>
        <v>000 0000000000000 4 401 20  225</v>
      </c>
      <c r="B43" s="66" t="s">
        <v>63</v>
      </c>
      <c r="C43" s="64"/>
      <c r="D43" s="65"/>
      <c r="E43" s="65">
        <v>1160527.43</v>
      </c>
      <c r="F43" s="65"/>
      <c r="G43" s="65"/>
      <c r="H43" s="65"/>
      <c r="I43" s="65"/>
      <c r="J43" s="65">
        <v>1160527.43</v>
      </c>
      <c r="K43" s="65"/>
      <c r="L43" s="65"/>
      <c r="M43" s="65">
        <v>1160527.43</v>
      </c>
      <c r="N43" s="65"/>
    </row>
    <row r="44" spans="1:14" ht="12" customHeight="1">
      <c r="A44" s="67" t="str">
        <f t="shared" si="0"/>
        <v>000 0000000000000 4 401 20  226</v>
      </c>
      <c r="B44" s="66" t="s">
        <v>64</v>
      </c>
      <c r="C44" s="64"/>
      <c r="D44" s="65"/>
      <c r="E44" s="65">
        <v>1193467.05</v>
      </c>
      <c r="F44" s="65"/>
      <c r="G44" s="65"/>
      <c r="H44" s="65"/>
      <c r="I44" s="65"/>
      <c r="J44" s="65">
        <v>1193467.05</v>
      </c>
      <c r="K44" s="65"/>
      <c r="L44" s="65"/>
      <c r="M44" s="65">
        <v>1193467.05</v>
      </c>
      <c r="N44" s="65"/>
    </row>
    <row r="45" spans="1:14" ht="12" customHeight="1">
      <c r="A45" s="67" t="str">
        <f t="shared" si="0"/>
        <v>000 0000000000000 4 401 20  271</v>
      </c>
      <c r="B45" s="66" t="s">
        <v>65</v>
      </c>
      <c r="C45" s="64"/>
      <c r="D45" s="65"/>
      <c r="E45" s="65">
        <v>11941680.31</v>
      </c>
      <c r="F45" s="65"/>
      <c r="G45" s="65"/>
      <c r="H45" s="65"/>
      <c r="I45" s="65"/>
      <c r="J45" s="65">
        <v>11941680.31</v>
      </c>
      <c r="K45" s="65"/>
      <c r="L45" s="65"/>
      <c r="M45" s="65">
        <v>11941680.31</v>
      </c>
      <c r="N45" s="65"/>
    </row>
    <row r="46" spans="1:14" ht="12" customHeight="1">
      <c r="A46" s="67" t="str">
        <f t="shared" si="0"/>
        <v>000 0000000000000 4 401 20  272</v>
      </c>
      <c r="B46" s="66" t="s">
        <v>66</v>
      </c>
      <c r="C46" s="64"/>
      <c r="D46" s="65"/>
      <c r="E46" s="65">
        <v>1999863.09</v>
      </c>
      <c r="F46" s="65"/>
      <c r="G46" s="65"/>
      <c r="H46" s="65"/>
      <c r="I46" s="65"/>
      <c r="J46" s="65">
        <v>1999863.09</v>
      </c>
      <c r="K46" s="65"/>
      <c r="L46" s="65"/>
      <c r="M46" s="65">
        <v>1999863.09</v>
      </c>
      <c r="N46" s="65"/>
    </row>
    <row r="47" spans="1:14" ht="12" customHeight="1">
      <c r="A47" s="67" t="str">
        <f t="shared" si="0"/>
        <v>000 0000000000000 4 401 20  290</v>
      </c>
      <c r="B47" s="66" t="s">
        <v>67</v>
      </c>
      <c r="C47" s="64"/>
      <c r="D47" s="65"/>
      <c r="E47" s="65">
        <v>1108647.07</v>
      </c>
      <c r="F47" s="65"/>
      <c r="G47" s="65"/>
      <c r="H47" s="65"/>
      <c r="I47" s="65"/>
      <c r="J47" s="65">
        <v>1108647.07</v>
      </c>
      <c r="K47" s="65"/>
      <c r="L47" s="65"/>
      <c r="M47" s="65">
        <v>1108647.07</v>
      </c>
      <c r="N47" s="65"/>
    </row>
    <row r="48" spans="1:14" ht="12" customHeight="1">
      <c r="A48" s="67" t="str">
        <f t="shared" si="0"/>
        <v>000 0000000000000 5 304 06  000</v>
      </c>
      <c r="B48" s="66" t="s">
        <v>68</v>
      </c>
      <c r="C48" s="64">
        <v>346120</v>
      </c>
      <c r="D48" s="65"/>
      <c r="E48" s="65"/>
      <c r="F48" s="65"/>
      <c r="G48" s="65"/>
      <c r="H48" s="65">
        <v>346120</v>
      </c>
      <c r="I48" s="65"/>
      <c r="J48" s="65"/>
      <c r="K48" s="65">
        <v>346120</v>
      </c>
      <c r="L48" s="65"/>
      <c r="M48" s="65"/>
      <c r="N48" s="65"/>
    </row>
    <row r="49" spans="1:14" ht="12" customHeight="1">
      <c r="A49" s="67" t="str">
        <f t="shared" si="0"/>
        <v>000 0000000000000 5 304 06  830</v>
      </c>
      <c r="B49" s="66" t="s">
        <v>69</v>
      </c>
      <c r="C49" s="64">
        <v>34610</v>
      </c>
      <c r="D49" s="65"/>
      <c r="E49" s="65"/>
      <c r="F49" s="65"/>
      <c r="G49" s="65"/>
      <c r="H49" s="65">
        <v>34610</v>
      </c>
      <c r="I49" s="65"/>
      <c r="J49" s="65"/>
      <c r="K49" s="65">
        <v>34610</v>
      </c>
      <c r="L49" s="65"/>
      <c r="M49" s="65"/>
      <c r="N49" s="65"/>
    </row>
    <row r="50" spans="1:14" ht="12" customHeight="1">
      <c r="A50" s="67" t="str">
        <f t="shared" si="0"/>
        <v>000 0000000000000 5 401 10  180</v>
      </c>
      <c r="B50" s="66" t="s">
        <v>70</v>
      </c>
      <c r="C50" s="64"/>
      <c r="D50" s="65">
        <v>2271360.34</v>
      </c>
      <c r="E50" s="65"/>
      <c r="F50" s="65"/>
      <c r="G50" s="65">
        <v>2271360.34</v>
      </c>
      <c r="H50" s="65"/>
      <c r="I50" s="65"/>
      <c r="J50" s="65"/>
      <c r="K50" s="65"/>
      <c r="L50" s="65">
        <v>2271360.34</v>
      </c>
      <c r="M50" s="65"/>
      <c r="N50" s="65"/>
    </row>
    <row r="51" spans="1:14" ht="12" customHeight="1">
      <c r="A51" s="67" t="str">
        <f t="shared" si="0"/>
        <v>000 0000000000000 5 401 20  211</v>
      </c>
      <c r="B51" s="66" t="s">
        <v>71</v>
      </c>
      <c r="C51" s="64">
        <v>834926.93</v>
      </c>
      <c r="D51" s="65"/>
      <c r="E51" s="65"/>
      <c r="F51" s="65"/>
      <c r="G51" s="65"/>
      <c r="H51" s="65">
        <v>834926.93</v>
      </c>
      <c r="I51" s="65"/>
      <c r="J51" s="65"/>
      <c r="K51" s="65">
        <v>834926.93</v>
      </c>
      <c r="L51" s="65"/>
      <c r="M51" s="65"/>
      <c r="N51" s="65"/>
    </row>
    <row r="52" spans="1:14" ht="12" customHeight="1">
      <c r="A52" s="67" t="str">
        <f t="shared" si="0"/>
        <v>000 0000000000000 5 401 20  213</v>
      </c>
      <c r="B52" s="66" t="s">
        <v>72</v>
      </c>
      <c r="C52" s="64">
        <v>263016.42</v>
      </c>
      <c r="D52" s="65"/>
      <c r="E52" s="65"/>
      <c r="F52" s="65"/>
      <c r="G52" s="65"/>
      <c r="H52" s="65">
        <v>263016.42</v>
      </c>
      <c r="I52" s="65"/>
      <c r="J52" s="65"/>
      <c r="K52" s="65">
        <v>263016.42</v>
      </c>
      <c r="L52" s="65"/>
      <c r="M52" s="65"/>
      <c r="N52" s="65"/>
    </row>
    <row r="53" spans="1:14" ht="12" customHeight="1">
      <c r="A53" s="67" t="str">
        <f t="shared" si="0"/>
        <v>000 0000000000000 5 401 20  226</v>
      </c>
      <c r="B53" s="66" t="s">
        <v>73</v>
      </c>
      <c r="C53" s="64">
        <v>497621.28</v>
      </c>
      <c r="D53" s="65"/>
      <c r="E53" s="65"/>
      <c r="F53" s="65"/>
      <c r="G53" s="65"/>
      <c r="H53" s="65">
        <v>497621.28</v>
      </c>
      <c r="I53" s="65"/>
      <c r="J53" s="65"/>
      <c r="K53" s="65">
        <v>497621.28</v>
      </c>
      <c r="L53" s="65"/>
      <c r="M53" s="65"/>
      <c r="N53" s="65"/>
    </row>
    <row r="54" spans="1:14" ht="12" customHeight="1">
      <c r="A54" s="67" t="str">
        <f t="shared" si="0"/>
        <v>000 0000000000000 5 401 20  262</v>
      </c>
      <c r="B54" s="66" t="s">
        <v>74</v>
      </c>
      <c r="C54" s="64">
        <v>290837.99</v>
      </c>
      <c r="D54" s="65"/>
      <c r="E54" s="65"/>
      <c r="F54" s="65"/>
      <c r="G54" s="65"/>
      <c r="H54" s="65">
        <v>290837.99</v>
      </c>
      <c r="I54" s="65"/>
      <c r="J54" s="65"/>
      <c r="K54" s="65">
        <v>290837.99</v>
      </c>
      <c r="L54" s="65"/>
      <c r="M54" s="65"/>
      <c r="N54" s="65"/>
    </row>
    <row r="55" spans="1:14" ht="12" customHeight="1">
      <c r="A55" s="67" t="str">
        <f t="shared" si="0"/>
        <v>000 0000000000000 6 401 10  180</v>
      </c>
      <c r="B55" s="66" t="s">
        <v>75</v>
      </c>
      <c r="C55" s="64"/>
      <c r="D55" s="65">
        <v>2000000</v>
      </c>
      <c r="E55" s="65"/>
      <c r="F55" s="65"/>
      <c r="G55" s="65">
        <v>2000000</v>
      </c>
      <c r="H55" s="65"/>
      <c r="I55" s="65"/>
      <c r="J55" s="65"/>
      <c r="K55" s="65"/>
      <c r="L55" s="65">
        <v>2000000</v>
      </c>
      <c r="M55" s="65"/>
      <c r="N55" s="65"/>
    </row>
    <row r="56" spans="1:14" ht="12" customHeight="1">
      <c r="A56" s="67" t="str">
        <f t="shared" si="0"/>
        <v>000 0000000000000 6 401 20  225</v>
      </c>
      <c r="B56" s="66" t="s">
        <v>76</v>
      </c>
      <c r="C56" s="64">
        <v>2000000</v>
      </c>
      <c r="D56" s="65"/>
      <c r="E56" s="65"/>
      <c r="F56" s="65"/>
      <c r="G56" s="65"/>
      <c r="H56" s="65">
        <v>2000000</v>
      </c>
      <c r="I56" s="65"/>
      <c r="J56" s="65"/>
      <c r="K56" s="65">
        <v>2000000</v>
      </c>
      <c r="L56" s="65"/>
      <c r="M56" s="65"/>
      <c r="N56" s="65"/>
    </row>
    <row r="57" spans="1:14" ht="12" customHeight="1">
      <c r="A57" s="67" t="str">
        <f t="shared" si="0"/>
        <v>000 0000000000000 2 401 10  130</v>
      </c>
      <c r="B57" s="66" t="s">
        <v>77</v>
      </c>
      <c r="C57" s="64"/>
      <c r="D57" s="65"/>
      <c r="E57" s="65"/>
      <c r="F57" s="65">
        <v>32878737.63</v>
      </c>
      <c r="G57" s="65"/>
      <c r="H57" s="65"/>
      <c r="I57" s="65">
        <v>32878737.63</v>
      </c>
      <c r="J57" s="65"/>
      <c r="K57" s="65"/>
      <c r="L57" s="65"/>
      <c r="M57" s="65"/>
      <c r="N57" s="65">
        <v>32878737.63</v>
      </c>
    </row>
    <row r="58" spans="1:14" ht="12" customHeight="1">
      <c r="A58" s="67" t="str">
        <f t="shared" si="0"/>
        <v>000 0000000000000 2 401 10  180</v>
      </c>
      <c r="B58" s="66" t="s">
        <v>50</v>
      </c>
      <c r="C58" s="64"/>
      <c r="D58" s="65"/>
      <c r="E58" s="65"/>
      <c r="F58" s="65">
        <v>3711619.57</v>
      </c>
      <c r="G58" s="65"/>
      <c r="H58" s="65"/>
      <c r="I58" s="65">
        <v>3711619.57</v>
      </c>
      <c r="J58" s="65"/>
      <c r="K58" s="65"/>
      <c r="L58" s="65"/>
      <c r="M58" s="65"/>
      <c r="N58" s="65">
        <v>3711619.57</v>
      </c>
    </row>
    <row r="59" spans="1:14" ht="12" customHeight="1">
      <c r="A59" s="67" t="str">
        <f t="shared" si="0"/>
        <v>000 0000000000000 2 401 20  211</v>
      </c>
      <c r="B59" s="66" t="s">
        <v>78</v>
      </c>
      <c r="C59" s="64"/>
      <c r="D59" s="65"/>
      <c r="E59" s="65">
        <v>1795049</v>
      </c>
      <c r="F59" s="65"/>
      <c r="G59" s="65"/>
      <c r="H59" s="65"/>
      <c r="I59" s="65"/>
      <c r="J59" s="65">
        <v>1795049</v>
      </c>
      <c r="K59" s="65"/>
      <c r="L59" s="65"/>
      <c r="M59" s="65">
        <v>1795049</v>
      </c>
      <c r="N59" s="65"/>
    </row>
    <row r="60" spans="1:14" ht="12" customHeight="1">
      <c r="A60" s="67" t="str">
        <f t="shared" si="0"/>
        <v>000 0000000000000 2 401 20  213</v>
      </c>
      <c r="B60" s="66" t="s">
        <v>79</v>
      </c>
      <c r="C60" s="64"/>
      <c r="D60" s="65"/>
      <c r="E60" s="65">
        <v>506274.18</v>
      </c>
      <c r="F60" s="65"/>
      <c r="G60" s="65"/>
      <c r="H60" s="65"/>
      <c r="I60" s="65"/>
      <c r="J60" s="65">
        <v>506274.18</v>
      </c>
      <c r="K60" s="65"/>
      <c r="L60" s="65"/>
      <c r="M60" s="65">
        <v>506274.18</v>
      </c>
      <c r="N60" s="65"/>
    </row>
    <row r="61" spans="1:14" ht="12" customHeight="1">
      <c r="A61" s="67" t="str">
        <f aca="true" t="shared" si="1" ref="A61:A92">IF(LEFT(TRIM(B61),1)="0","Итого","000 0000000000000 "&amp;LEFT(TRIM(B61),1)&amp;" "&amp;MID(TRIM(B61),3,3)&amp;" "&amp;MID(TRIM(B61),6,2)&amp;" "&amp;MID(TRIM(B61),8,4))</f>
        <v>000 0000000000000 2 401 20  221</v>
      </c>
      <c r="B61" s="66" t="s">
        <v>80</v>
      </c>
      <c r="C61" s="64"/>
      <c r="D61" s="65"/>
      <c r="E61" s="65">
        <v>16789.52</v>
      </c>
      <c r="F61" s="65"/>
      <c r="G61" s="65"/>
      <c r="H61" s="65"/>
      <c r="I61" s="65"/>
      <c r="J61" s="65">
        <v>16789.52</v>
      </c>
      <c r="K61" s="65"/>
      <c r="L61" s="65"/>
      <c r="M61" s="65">
        <v>16789.52</v>
      </c>
      <c r="N61" s="65"/>
    </row>
    <row r="62" spans="1:14" ht="12" customHeight="1">
      <c r="A62" s="67" t="str">
        <f t="shared" si="1"/>
        <v>000 0000000000000 2 401 20  222</v>
      </c>
      <c r="B62" s="66" t="s">
        <v>52</v>
      </c>
      <c r="C62" s="64"/>
      <c r="D62" s="65"/>
      <c r="E62" s="65">
        <v>56703.4</v>
      </c>
      <c r="F62" s="65"/>
      <c r="G62" s="65"/>
      <c r="H62" s="65"/>
      <c r="I62" s="65"/>
      <c r="J62" s="65">
        <v>56703.4</v>
      </c>
      <c r="K62" s="65"/>
      <c r="L62" s="65"/>
      <c r="M62" s="65">
        <v>56703.4</v>
      </c>
      <c r="N62" s="65"/>
    </row>
    <row r="63" spans="1:14" ht="12" customHeight="1">
      <c r="A63" s="67" t="str">
        <f t="shared" si="1"/>
        <v>000 0000000000000 2 401 20  224</v>
      </c>
      <c r="B63" s="66" t="s">
        <v>81</v>
      </c>
      <c r="C63" s="64"/>
      <c r="D63" s="65"/>
      <c r="E63" s="65">
        <v>232000</v>
      </c>
      <c r="F63" s="65"/>
      <c r="G63" s="65"/>
      <c r="H63" s="65"/>
      <c r="I63" s="65"/>
      <c r="J63" s="65">
        <v>232000</v>
      </c>
      <c r="K63" s="65"/>
      <c r="L63" s="65"/>
      <c r="M63" s="65">
        <v>232000</v>
      </c>
      <c r="N63" s="65"/>
    </row>
    <row r="64" spans="1:14" ht="12" customHeight="1">
      <c r="A64" s="67" t="str">
        <f t="shared" si="1"/>
        <v>000 0000000000000 2 401 20  225</v>
      </c>
      <c r="B64" s="66" t="s">
        <v>82</v>
      </c>
      <c r="C64" s="64"/>
      <c r="D64" s="65"/>
      <c r="E64" s="65">
        <v>586513.83</v>
      </c>
      <c r="F64" s="65"/>
      <c r="G64" s="65"/>
      <c r="H64" s="65"/>
      <c r="I64" s="65"/>
      <c r="J64" s="65">
        <v>586513.83</v>
      </c>
      <c r="K64" s="65"/>
      <c r="L64" s="65"/>
      <c r="M64" s="65">
        <v>586513.83</v>
      </c>
      <c r="N64" s="65"/>
    </row>
    <row r="65" spans="1:14" ht="12" customHeight="1">
      <c r="A65" s="67" t="str">
        <f t="shared" si="1"/>
        <v>000 0000000000000 2 401 20  226</v>
      </c>
      <c r="B65" s="66" t="s">
        <v>53</v>
      </c>
      <c r="C65" s="64"/>
      <c r="D65" s="65"/>
      <c r="E65" s="65">
        <v>861331.41</v>
      </c>
      <c r="F65" s="65"/>
      <c r="G65" s="65"/>
      <c r="H65" s="65"/>
      <c r="I65" s="65"/>
      <c r="J65" s="65">
        <v>861331.41</v>
      </c>
      <c r="K65" s="65"/>
      <c r="L65" s="65"/>
      <c r="M65" s="65">
        <v>861331.41</v>
      </c>
      <c r="N65" s="65"/>
    </row>
    <row r="66" spans="1:14" ht="12" customHeight="1">
      <c r="A66" s="67" t="str">
        <f t="shared" si="1"/>
        <v>000 0000000000000 2 401 20  241</v>
      </c>
      <c r="B66" s="66" t="s">
        <v>83</v>
      </c>
      <c r="C66" s="64"/>
      <c r="D66" s="65"/>
      <c r="E66" s="65">
        <v>1515.67</v>
      </c>
      <c r="F66" s="65"/>
      <c r="G66" s="65"/>
      <c r="H66" s="65"/>
      <c r="I66" s="65"/>
      <c r="J66" s="65">
        <v>1515.67</v>
      </c>
      <c r="K66" s="65"/>
      <c r="L66" s="65"/>
      <c r="M66" s="65">
        <v>1515.67</v>
      </c>
      <c r="N66" s="65"/>
    </row>
    <row r="67" spans="1:14" ht="12" customHeight="1">
      <c r="A67" s="67" t="str">
        <f t="shared" si="1"/>
        <v>000 0000000000000 2 401 20  271</v>
      </c>
      <c r="B67" s="66" t="s">
        <v>84</v>
      </c>
      <c r="C67" s="64"/>
      <c r="D67" s="65"/>
      <c r="E67" s="65">
        <v>1336124.09</v>
      </c>
      <c r="F67" s="65"/>
      <c r="G67" s="65"/>
      <c r="H67" s="65"/>
      <c r="I67" s="65"/>
      <c r="J67" s="65">
        <v>1336124.09</v>
      </c>
      <c r="K67" s="65"/>
      <c r="L67" s="65"/>
      <c r="M67" s="65">
        <v>1336124.09</v>
      </c>
      <c r="N67" s="65"/>
    </row>
    <row r="68" spans="1:14" ht="12" customHeight="1">
      <c r="A68" s="67" t="str">
        <f t="shared" si="1"/>
        <v>000 0000000000000 2 401 20  272</v>
      </c>
      <c r="B68" s="66" t="s">
        <v>85</v>
      </c>
      <c r="C68" s="64"/>
      <c r="D68" s="65"/>
      <c r="E68" s="65">
        <v>40732873.94</v>
      </c>
      <c r="F68" s="65"/>
      <c r="G68" s="65"/>
      <c r="H68" s="65"/>
      <c r="I68" s="65"/>
      <c r="J68" s="65">
        <v>40732873.94</v>
      </c>
      <c r="K68" s="65"/>
      <c r="L68" s="65"/>
      <c r="M68" s="65">
        <v>40732873.94</v>
      </c>
      <c r="N68" s="65"/>
    </row>
    <row r="69" spans="1:14" ht="12" customHeight="1">
      <c r="A69" s="67" t="str">
        <f t="shared" si="1"/>
        <v>000 0000000000000 2 401 20  290</v>
      </c>
      <c r="B69" s="66" t="s">
        <v>86</v>
      </c>
      <c r="C69" s="64"/>
      <c r="D69" s="65"/>
      <c r="E69" s="65">
        <v>41113.84</v>
      </c>
      <c r="F69" s="65"/>
      <c r="G69" s="65"/>
      <c r="H69" s="65"/>
      <c r="I69" s="65"/>
      <c r="J69" s="65">
        <v>41113.84</v>
      </c>
      <c r="K69" s="65"/>
      <c r="L69" s="65"/>
      <c r="M69" s="65">
        <v>41113.84</v>
      </c>
      <c r="N69" s="65"/>
    </row>
    <row r="70" spans="1:14" ht="12" customHeight="1">
      <c r="A70" s="67" t="str">
        <f t="shared" si="1"/>
        <v>000 0000000000000 4 304 06  000</v>
      </c>
      <c r="B70" s="66" t="s">
        <v>54</v>
      </c>
      <c r="C70" s="64"/>
      <c r="D70" s="65"/>
      <c r="E70" s="65">
        <v>4466</v>
      </c>
      <c r="F70" s="65">
        <v>5411193.67</v>
      </c>
      <c r="G70" s="65"/>
      <c r="H70" s="65"/>
      <c r="I70" s="65">
        <v>5411193.67</v>
      </c>
      <c r="J70" s="65">
        <v>4466</v>
      </c>
      <c r="K70" s="65"/>
      <c r="L70" s="65"/>
      <c r="M70" s="65">
        <v>4466</v>
      </c>
      <c r="N70" s="65">
        <v>5411193.67</v>
      </c>
    </row>
    <row r="71" spans="1:14" ht="12" customHeight="1">
      <c r="A71" s="67" t="str">
        <f t="shared" si="1"/>
        <v>000 0000000000000 4 304 06  730</v>
      </c>
      <c r="B71" s="66" t="s">
        <v>55</v>
      </c>
      <c r="C71" s="64"/>
      <c r="D71" s="65"/>
      <c r="E71" s="65"/>
      <c r="F71" s="65">
        <v>272000</v>
      </c>
      <c r="G71" s="65"/>
      <c r="H71" s="65"/>
      <c r="I71" s="65">
        <v>272000</v>
      </c>
      <c r="J71" s="65"/>
      <c r="K71" s="65"/>
      <c r="L71" s="65"/>
      <c r="M71" s="65"/>
      <c r="N71" s="65">
        <v>272000</v>
      </c>
    </row>
    <row r="72" spans="1:14" ht="12" customHeight="1">
      <c r="A72" s="67" t="str">
        <f t="shared" si="1"/>
        <v>000 0000000000000 4 401 10  172</v>
      </c>
      <c r="B72" s="66" t="s">
        <v>56</v>
      </c>
      <c r="C72" s="64"/>
      <c r="D72" s="65"/>
      <c r="E72" s="65"/>
      <c r="F72" s="65">
        <v>-175740889.55</v>
      </c>
      <c r="G72" s="65"/>
      <c r="H72" s="65"/>
      <c r="I72" s="65">
        <v>-175740889.55</v>
      </c>
      <c r="J72" s="65"/>
      <c r="K72" s="65"/>
      <c r="L72" s="65"/>
      <c r="M72" s="65"/>
      <c r="N72" s="65">
        <v>-175740889.55</v>
      </c>
    </row>
    <row r="73" spans="1:14" ht="12" customHeight="1">
      <c r="A73" s="67" t="str">
        <f t="shared" si="1"/>
        <v>000 0000000000000 4 401 10  180</v>
      </c>
      <c r="B73" s="66" t="s">
        <v>57</v>
      </c>
      <c r="C73" s="64"/>
      <c r="D73" s="65"/>
      <c r="E73" s="65"/>
      <c r="F73" s="65">
        <v>1378143259.51</v>
      </c>
      <c r="G73" s="65"/>
      <c r="H73" s="65"/>
      <c r="I73" s="65">
        <v>1378143259.51</v>
      </c>
      <c r="J73" s="65"/>
      <c r="K73" s="65"/>
      <c r="L73" s="65"/>
      <c r="M73" s="65"/>
      <c r="N73" s="65">
        <v>1378143259.51</v>
      </c>
    </row>
    <row r="74" spans="1:14" ht="12" customHeight="1">
      <c r="A74" s="67" t="str">
        <f t="shared" si="1"/>
        <v>000 0000000000000 4 401 20  211</v>
      </c>
      <c r="B74" s="66" t="s">
        <v>58</v>
      </c>
      <c r="C74" s="64"/>
      <c r="D74" s="65"/>
      <c r="E74" s="65">
        <v>706419855.48</v>
      </c>
      <c r="F74" s="65"/>
      <c r="G74" s="65"/>
      <c r="H74" s="65"/>
      <c r="I74" s="65"/>
      <c r="J74" s="65">
        <v>706419855.48</v>
      </c>
      <c r="K74" s="65"/>
      <c r="L74" s="65"/>
      <c r="M74" s="65">
        <v>706419855.48</v>
      </c>
      <c r="N74" s="65"/>
    </row>
    <row r="75" spans="1:14" ht="12" customHeight="1">
      <c r="A75" s="67" t="str">
        <f t="shared" si="1"/>
        <v>000 0000000000000 4 401 20  212</v>
      </c>
      <c r="B75" s="66" t="s">
        <v>59</v>
      </c>
      <c r="C75" s="64"/>
      <c r="D75" s="65"/>
      <c r="E75" s="65">
        <v>1526694.67</v>
      </c>
      <c r="F75" s="65"/>
      <c r="G75" s="65"/>
      <c r="H75" s="65"/>
      <c r="I75" s="65"/>
      <c r="J75" s="65">
        <v>1526694.67</v>
      </c>
      <c r="K75" s="65"/>
      <c r="L75" s="65"/>
      <c r="M75" s="65">
        <v>1526694.67</v>
      </c>
      <c r="N75" s="65"/>
    </row>
    <row r="76" spans="1:14" ht="12" customHeight="1">
      <c r="A76" s="67" t="str">
        <f t="shared" si="1"/>
        <v>000 0000000000000 4 401 20  213</v>
      </c>
      <c r="B76" s="66" t="s">
        <v>60</v>
      </c>
      <c r="C76" s="64"/>
      <c r="D76" s="65"/>
      <c r="E76" s="65">
        <v>208377726.74</v>
      </c>
      <c r="F76" s="65"/>
      <c r="G76" s="65"/>
      <c r="H76" s="65"/>
      <c r="I76" s="65"/>
      <c r="J76" s="65">
        <v>208377726.74</v>
      </c>
      <c r="K76" s="65"/>
      <c r="L76" s="65"/>
      <c r="M76" s="65">
        <v>208377726.74</v>
      </c>
      <c r="N76" s="65"/>
    </row>
    <row r="77" spans="1:14" ht="12" customHeight="1">
      <c r="A77" s="67" t="str">
        <f t="shared" si="1"/>
        <v>000 0000000000000 4 401 20  221</v>
      </c>
      <c r="B77" s="66" t="s">
        <v>61</v>
      </c>
      <c r="C77" s="64"/>
      <c r="D77" s="65"/>
      <c r="E77" s="65">
        <v>12003224.14</v>
      </c>
      <c r="F77" s="65"/>
      <c r="G77" s="65"/>
      <c r="H77" s="65"/>
      <c r="I77" s="65"/>
      <c r="J77" s="65">
        <v>12003224.14</v>
      </c>
      <c r="K77" s="65"/>
      <c r="L77" s="65"/>
      <c r="M77" s="65">
        <v>12003224.14</v>
      </c>
      <c r="N77" s="65"/>
    </row>
    <row r="78" spans="1:14" ht="12" customHeight="1">
      <c r="A78" s="67" t="str">
        <f t="shared" si="1"/>
        <v>000 0000000000000 4 401 20  222</v>
      </c>
      <c r="B78" s="66" t="s">
        <v>87</v>
      </c>
      <c r="C78" s="64"/>
      <c r="D78" s="65"/>
      <c r="E78" s="65">
        <v>5687977.62</v>
      </c>
      <c r="F78" s="65"/>
      <c r="G78" s="65"/>
      <c r="H78" s="65"/>
      <c r="I78" s="65"/>
      <c r="J78" s="65">
        <v>5687977.62</v>
      </c>
      <c r="K78" s="65"/>
      <c r="L78" s="65"/>
      <c r="M78" s="65">
        <v>5687977.62</v>
      </c>
      <c r="N78" s="65"/>
    </row>
    <row r="79" spans="1:14" ht="12" customHeight="1">
      <c r="A79" s="67" t="str">
        <f t="shared" si="1"/>
        <v>000 0000000000000 4 401 20  223</v>
      </c>
      <c r="B79" s="66" t="s">
        <v>62</v>
      </c>
      <c r="C79" s="64"/>
      <c r="D79" s="65"/>
      <c r="E79" s="65">
        <v>92727761.19</v>
      </c>
      <c r="F79" s="65"/>
      <c r="G79" s="65"/>
      <c r="H79" s="65"/>
      <c r="I79" s="65"/>
      <c r="J79" s="65">
        <v>92727761.19</v>
      </c>
      <c r="K79" s="65"/>
      <c r="L79" s="65"/>
      <c r="M79" s="65">
        <v>92727761.19</v>
      </c>
      <c r="N79" s="65"/>
    </row>
    <row r="80" spans="1:14" ht="12" customHeight="1">
      <c r="A80" s="67" t="str">
        <f t="shared" si="1"/>
        <v>000 0000000000000 4 401 20  224</v>
      </c>
      <c r="B80" s="66" t="s">
        <v>88</v>
      </c>
      <c r="C80" s="64"/>
      <c r="D80" s="65"/>
      <c r="E80" s="65">
        <v>96117</v>
      </c>
      <c r="F80" s="65"/>
      <c r="G80" s="65"/>
      <c r="H80" s="65"/>
      <c r="I80" s="65"/>
      <c r="J80" s="65">
        <v>96117</v>
      </c>
      <c r="K80" s="65"/>
      <c r="L80" s="65"/>
      <c r="M80" s="65">
        <v>96117</v>
      </c>
      <c r="N80" s="65"/>
    </row>
    <row r="81" spans="1:14" ht="12" customHeight="1">
      <c r="A81" s="67" t="str">
        <f t="shared" si="1"/>
        <v>000 0000000000000 4 401 20  225</v>
      </c>
      <c r="B81" s="66" t="s">
        <v>63</v>
      </c>
      <c r="C81" s="64"/>
      <c r="D81" s="65"/>
      <c r="E81" s="65">
        <v>24721664.01</v>
      </c>
      <c r="F81" s="65"/>
      <c r="G81" s="65"/>
      <c r="H81" s="65"/>
      <c r="I81" s="65"/>
      <c r="J81" s="65">
        <v>24721664.01</v>
      </c>
      <c r="K81" s="65"/>
      <c r="L81" s="65"/>
      <c r="M81" s="65">
        <v>24721664.01</v>
      </c>
      <c r="N81" s="65"/>
    </row>
    <row r="82" spans="1:14" ht="12" customHeight="1">
      <c r="A82" s="67" t="str">
        <f t="shared" si="1"/>
        <v>000 0000000000000 4 401 20  226</v>
      </c>
      <c r="B82" s="66" t="s">
        <v>64</v>
      </c>
      <c r="C82" s="64"/>
      <c r="D82" s="65"/>
      <c r="E82" s="65">
        <v>10748902.45</v>
      </c>
      <c r="F82" s="65"/>
      <c r="G82" s="65"/>
      <c r="H82" s="65"/>
      <c r="I82" s="65"/>
      <c r="J82" s="65">
        <v>10748902.45</v>
      </c>
      <c r="K82" s="65"/>
      <c r="L82" s="65"/>
      <c r="M82" s="65">
        <v>10748902.45</v>
      </c>
      <c r="N82" s="65"/>
    </row>
    <row r="83" spans="1:14" ht="12" customHeight="1">
      <c r="A83" s="67" t="str">
        <f t="shared" si="1"/>
        <v>000 0000000000000 4 401 20  241</v>
      </c>
      <c r="B83" s="66" t="s">
        <v>89</v>
      </c>
      <c r="C83" s="64"/>
      <c r="D83" s="65"/>
      <c r="E83" s="65">
        <v>295073.38</v>
      </c>
      <c r="F83" s="65"/>
      <c r="G83" s="65"/>
      <c r="H83" s="65"/>
      <c r="I83" s="65"/>
      <c r="J83" s="65">
        <v>295073.38</v>
      </c>
      <c r="K83" s="65"/>
      <c r="L83" s="65"/>
      <c r="M83" s="65">
        <v>295073.38</v>
      </c>
      <c r="N83" s="65"/>
    </row>
    <row r="84" spans="1:14" ht="12" customHeight="1">
      <c r="A84" s="67" t="str">
        <f t="shared" si="1"/>
        <v>000 0000000000000 4 401 20  271</v>
      </c>
      <c r="B84" s="66" t="s">
        <v>65</v>
      </c>
      <c r="C84" s="64"/>
      <c r="D84" s="65"/>
      <c r="E84" s="65">
        <v>49441421.79</v>
      </c>
      <c r="F84" s="65"/>
      <c r="G84" s="65"/>
      <c r="H84" s="65"/>
      <c r="I84" s="65"/>
      <c r="J84" s="65">
        <v>49441421.79</v>
      </c>
      <c r="K84" s="65"/>
      <c r="L84" s="65"/>
      <c r="M84" s="65">
        <v>49441421.79</v>
      </c>
      <c r="N84" s="65"/>
    </row>
    <row r="85" spans="1:14" ht="12" customHeight="1">
      <c r="A85" s="67" t="str">
        <f t="shared" si="1"/>
        <v>000 0000000000000 4 401 20  272</v>
      </c>
      <c r="B85" s="66" t="s">
        <v>66</v>
      </c>
      <c r="C85" s="64"/>
      <c r="D85" s="65"/>
      <c r="E85" s="65">
        <v>67399434.96</v>
      </c>
      <c r="F85" s="65"/>
      <c r="G85" s="65"/>
      <c r="H85" s="65"/>
      <c r="I85" s="65"/>
      <c r="J85" s="65">
        <v>67399434.96</v>
      </c>
      <c r="K85" s="65"/>
      <c r="L85" s="65"/>
      <c r="M85" s="65">
        <v>67399434.96</v>
      </c>
      <c r="N85" s="65"/>
    </row>
    <row r="86" spans="1:14" ht="12" customHeight="1">
      <c r="A86" s="67" t="str">
        <f t="shared" si="1"/>
        <v>000 0000000000000 4 401 20  290</v>
      </c>
      <c r="B86" s="66" t="s">
        <v>67</v>
      </c>
      <c r="C86" s="64"/>
      <c r="D86" s="65"/>
      <c r="E86" s="65">
        <v>18284673.83</v>
      </c>
      <c r="F86" s="65"/>
      <c r="G86" s="65"/>
      <c r="H86" s="65"/>
      <c r="I86" s="65"/>
      <c r="J86" s="65">
        <v>18284673.83</v>
      </c>
      <c r="K86" s="65"/>
      <c r="L86" s="65"/>
      <c r="M86" s="65">
        <v>18284673.83</v>
      </c>
      <c r="N86" s="65"/>
    </row>
    <row r="87" spans="1:14" ht="12" customHeight="1">
      <c r="A87" s="67" t="str">
        <f t="shared" si="1"/>
        <v>000 0000000000000 5 304 06  000</v>
      </c>
      <c r="B87" s="66" t="s">
        <v>68</v>
      </c>
      <c r="C87" s="64">
        <v>5406727.67</v>
      </c>
      <c r="D87" s="65"/>
      <c r="E87" s="65"/>
      <c r="F87" s="65"/>
      <c r="G87" s="65"/>
      <c r="H87" s="65">
        <v>5406727.67</v>
      </c>
      <c r="I87" s="65"/>
      <c r="J87" s="65"/>
      <c r="K87" s="65">
        <v>5406727.67</v>
      </c>
      <c r="L87" s="65"/>
      <c r="M87" s="65"/>
      <c r="N87" s="65"/>
    </row>
    <row r="88" spans="1:14" ht="12" customHeight="1">
      <c r="A88" s="67" t="str">
        <f t="shared" si="1"/>
        <v>000 0000000000000 5 304 06  830</v>
      </c>
      <c r="B88" s="66" t="s">
        <v>69</v>
      </c>
      <c r="C88" s="64">
        <v>272000</v>
      </c>
      <c r="D88" s="65"/>
      <c r="E88" s="65"/>
      <c r="F88" s="65"/>
      <c r="G88" s="65"/>
      <c r="H88" s="65">
        <v>272000</v>
      </c>
      <c r="I88" s="65"/>
      <c r="J88" s="65"/>
      <c r="K88" s="65">
        <v>272000</v>
      </c>
      <c r="L88" s="65"/>
      <c r="M88" s="65"/>
      <c r="N88" s="65"/>
    </row>
    <row r="89" spans="1:14" ht="12" customHeight="1">
      <c r="A89" s="67" t="str">
        <f t="shared" si="1"/>
        <v>000 0000000000000 5 401 10  180</v>
      </c>
      <c r="B89" s="66" t="s">
        <v>70</v>
      </c>
      <c r="C89" s="64"/>
      <c r="D89" s="65">
        <v>43547533.6</v>
      </c>
      <c r="E89" s="65"/>
      <c r="F89" s="65"/>
      <c r="G89" s="65">
        <v>43547533.6</v>
      </c>
      <c r="H89" s="65"/>
      <c r="I89" s="65"/>
      <c r="J89" s="65"/>
      <c r="K89" s="65"/>
      <c r="L89" s="65">
        <v>43547533.6</v>
      </c>
      <c r="M89" s="65"/>
      <c r="N89" s="65"/>
    </row>
    <row r="90" spans="1:14" ht="12" customHeight="1">
      <c r="A90" s="67" t="str">
        <f t="shared" si="1"/>
        <v>000 0000000000000 5 401 20  211</v>
      </c>
      <c r="B90" s="66" t="s">
        <v>71</v>
      </c>
      <c r="C90" s="64">
        <v>6198899.89</v>
      </c>
      <c r="D90" s="65"/>
      <c r="E90" s="65"/>
      <c r="F90" s="65"/>
      <c r="G90" s="65"/>
      <c r="H90" s="65">
        <v>6198899.89</v>
      </c>
      <c r="I90" s="65"/>
      <c r="J90" s="65"/>
      <c r="K90" s="65">
        <v>6198899.89</v>
      </c>
      <c r="L90" s="65"/>
      <c r="M90" s="65"/>
      <c r="N90" s="65"/>
    </row>
    <row r="91" spans="1:14" ht="12" customHeight="1">
      <c r="A91" s="67" t="str">
        <f t="shared" si="1"/>
        <v>000 0000000000000 5 401 20  212</v>
      </c>
      <c r="B91" s="66" t="s">
        <v>90</v>
      </c>
      <c r="C91" s="6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2" customHeight="1">
      <c r="A92" s="67" t="str">
        <f t="shared" si="1"/>
        <v>000 0000000000000 5 401 20  213</v>
      </c>
      <c r="B92" s="66" t="s">
        <v>72</v>
      </c>
      <c r="C92" s="64">
        <v>1844564.21</v>
      </c>
      <c r="D92" s="65"/>
      <c r="E92" s="65"/>
      <c r="F92" s="65"/>
      <c r="G92" s="65"/>
      <c r="H92" s="65">
        <v>1844564.21</v>
      </c>
      <c r="I92" s="65"/>
      <c r="J92" s="65"/>
      <c r="K92" s="65">
        <v>1844564.21</v>
      </c>
      <c r="L92" s="65"/>
      <c r="M92" s="65"/>
      <c r="N92" s="65"/>
    </row>
    <row r="93" spans="1:14" ht="12" customHeight="1">
      <c r="A93" s="67" t="str">
        <f>IF(LEFT(TRIM(B93),1)="0","Итого","000 0000000000000 "&amp;LEFT(TRIM(B93),1)&amp;" "&amp;MID(TRIM(B93),3,3)&amp;" "&amp;MID(TRIM(B93),6,2)&amp;" "&amp;MID(TRIM(B93),8,4))</f>
        <v>000 0000000000000 5 401 20  223</v>
      </c>
      <c r="B93" s="66" t="s">
        <v>91</v>
      </c>
      <c r="C93" s="64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2" customHeight="1">
      <c r="A94" s="67" t="str">
        <f>IF(LEFT(TRIM(B94),1)="0","Итого","000 0000000000000 "&amp;LEFT(TRIM(B94),1)&amp;" "&amp;MID(TRIM(B94),3,3)&amp;" "&amp;MID(TRIM(B94),6,2)&amp;" "&amp;MID(TRIM(B94),8,4))</f>
        <v>000 0000000000000 5 401 20  225</v>
      </c>
      <c r="B94" s="66" t="s">
        <v>92</v>
      </c>
      <c r="C94" s="64">
        <v>7529539.53</v>
      </c>
      <c r="D94" s="65"/>
      <c r="E94" s="65"/>
      <c r="F94" s="65"/>
      <c r="G94" s="65"/>
      <c r="H94" s="65">
        <v>7529539.53</v>
      </c>
      <c r="I94" s="65"/>
      <c r="J94" s="65"/>
      <c r="K94" s="65">
        <v>7529539.53</v>
      </c>
      <c r="L94" s="65"/>
      <c r="M94" s="65"/>
      <c r="N94" s="65"/>
    </row>
    <row r="95" spans="1:14" ht="12" customHeight="1">
      <c r="A95" s="67" t="str">
        <f>IF(LEFT(TRIM(B95),1)="0","Итого","000 0000000000000 "&amp;LEFT(TRIM(B95),1)&amp;" "&amp;MID(TRIM(B95),3,3)&amp;" "&amp;MID(TRIM(B95),6,2)&amp;" "&amp;MID(TRIM(B95),8,4))</f>
        <v>000 0000000000000 5 401 20  226</v>
      </c>
      <c r="B95" s="66" t="s">
        <v>73</v>
      </c>
      <c r="C95" s="64">
        <v>10906660.05</v>
      </c>
      <c r="D95" s="65"/>
      <c r="E95" s="65"/>
      <c r="F95" s="65"/>
      <c r="G95" s="65"/>
      <c r="H95" s="65">
        <v>10906660.05</v>
      </c>
      <c r="I95" s="65"/>
      <c r="J95" s="65"/>
      <c r="K95" s="65">
        <v>10906660.05</v>
      </c>
      <c r="L95" s="65"/>
      <c r="M95" s="65"/>
      <c r="N95" s="65"/>
    </row>
    <row r="96" spans="1:14" ht="12" customHeight="1">
      <c r="A96" s="67" t="str">
        <f>IF(LEFT(TRIM(B96),1)="0","Итого","000 0000000000000 "&amp;LEFT(TRIM(B96),1)&amp;" "&amp;MID(TRIM(B96),3,3)&amp;" "&amp;MID(TRIM(B96),6,2)&amp;" "&amp;MID(TRIM(B96),8,4))</f>
        <v>000 0000000000000 5 401 20  262</v>
      </c>
      <c r="B96" s="66" t="s">
        <v>74</v>
      </c>
      <c r="C96" s="64">
        <v>9942673.27</v>
      </c>
      <c r="D96" s="65"/>
      <c r="E96" s="65"/>
      <c r="F96" s="65"/>
      <c r="G96" s="65"/>
      <c r="H96" s="65">
        <v>9942673.27</v>
      </c>
      <c r="I96" s="65"/>
      <c r="J96" s="65"/>
      <c r="K96" s="65">
        <v>9942673.27</v>
      </c>
      <c r="L96" s="65"/>
      <c r="M96" s="65"/>
      <c r="N96" s="65"/>
    </row>
    <row r="97" spans="1:14" ht="12" customHeight="1">
      <c r="A97" s="67" t="str">
        <f>IF(LEFT(TRIM(B97),1)="0","Итого","000 0000000000000 "&amp;LEFT(TRIM(B97),1)&amp;" "&amp;MID(TRIM(B97),3,3)&amp;" "&amp;MID(TRIM(B97),6,2)&amp;" "&amp;MID(TRIM(B97),8,4))</f>
        <v>000 0000000000000 5 401 20  271</v>
      </c>
      <c r="B97" s="66" t="s">
        <v>93</v>
      </c>
      <c r="C97" s="64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2" customHeight="1">
      <c r="A98" s="67" t="str">
        <f>IF(LEFT(TRIM(B98),1)="0","Итого","000 0000000000000 "&amp;LEFT(TRIM(B98),1)&amp;" "&amp;MID(TRIM(B98),3,3)&amp;" "&amp;MID(TRIM(B98),6,2)&amp;" "&amp;MID(TRIM(B98),8,4))</f>
        <v>000 0000000000000 5 401 20  272</v>
      </c>
      <c r="B98" s="66" t="s">
        <v>94</v>
      </c>
      <c r="C98" s="64">
        <v>995586.68</v>
      </c>
      <c r="D98" s="65"/>
      <c r="E98" s="65"/>
      <c r="F98" s="65"/>
      <c r="G98" s="65"/>
      <c r="H98" s="65">
        <v>995586.68</v>
      </c>
      <c r="I98" s="65"/>
      <c r="J98" s="65"/>
      <c r="K98" s="65">
        <v>995586.68</v>
      </c>
      <c r="L98" s="65"/>
      <c r="M98" s="65"/>
      <c r="N98" s="65"/>
    </row>
    <row r="99" spans="1:14" ht="12" customHeight="1">
      <c r="A99" s="67" t="str">
        <f>IF(LEFT(TRIM(B99),1)="0","Итого","000 0000000000000 "&amp;LEFT(TRIM(B99),1)&amp;" "&amp;MID(TRIM(B99),3,3)&amp;" "&amp;MID(TRIM(B99),6,2)&amp;" "&amp;MID(TRIM(B99),8,4))</f>
        <v>000 0000000000000 6 401 10  180</v>
      </c>
      <c r="B99" s="66" t="s">
        <v>75</v>
      </c>
      <c r="C99" s="64"/>
      <c r="D99" s="65">
        <v>5819581.72</v>
      </c>
      <c r="E99" s="65"/>
      <c r="F99" s="65"/>
      <c r="G99" s="65">
        <v>5819581.72</v>
      </c>
      <c r="H99" s="65"/>
      <c r="I99" s="65"/>
      <c r="J99" s="65"/>
      <c r="K99" s="65"/>
      <c r="L99" s="65">
        <v>5819581.72</v>
      </c>
      <c r="M99" s="65"/>
      <c r="N99" s="65"/>
    </row>
    <row r="100" spans="1:14" ht="12" customHeight="1">
      <c r="A100" s="67" t="str">
        <f>IF(LEFT(TRIM(B100),1)="0","Итого","000 0000000000000 "&amp;LEFT(TRIM(B100),1)&amp;" "&amp;MID(TRIM(B100),3,3)&amp;" "&amp;MID(TRIM(B100),6,2)&amp;" "&amp;MID(TRIM(B100),8,4))</f>
        <v>000 0000000000000 6 401 20  225</v>
      </c>
      <c r="B100" s="66" t="s">
        <v>76</v>
      </c>
      <c r="C100" s="64">
        <v>4562000</v>
      </c>
      <c r="D100" s="65"/>
      <c r="E100" s="65"/>
      <c r="F100" s="65"/>
      <c r="G100" s="65"/>
      <c r="H100" s="65">
        <v>4562000</v>
      </c>
      <c r="I100" s="65"/>
      <c r="J100" s="65"/>
      <c r="K100" s="65">
        <v>4562000</v>
      </c>
      <c r="L100" s="65"/>
      <c r="M100" s="65"/>
      <c r="N100" s="65"/>
    </row>
    <row r="101" spans="1:14" ht="12" customHeight="1">
      <c r="A101" s="67" t="str">
        <f>IF(LEFT(TRIM(B101),1)="0","Итого","000 0000000000000 "&amp;LEFT(TRIM(B101),1)&amp;" "&amp;MID(TRIM(B101),3,3)&amp;" "&amp;MID(TRIM(B101),6,2)&amp;" "&amp;MID(TRIM(B101),8,4))</f>
        <v>000 0000000000000 6 401 20  226</v>
      </c>
      <c r="B101" s="66" t="s">
        <v>95</v>
      </c>
      <c r="C101" s="64">
        <v>1257581.72</v>
      </c>
      <c r="D101" s="65"/>
      <c r="E101" s="65"/>
      <c r="F101" s="65"/>
      <c r="G101" s="65"/>
      <c r="H101" s="65">
        <v>1257581.72</v>
      </c>
      <c r="I101" s="65"/>
      <c r="J101" s="65"/>
      <c r="K101" s="65">
        <v>1257581.72</v>
      </c>
      <c r="L101" s="65"/>
      <c r="M101" s="65"/>
      <c r="N101" s="65"/>
    </row>
    <row r="102" spans="1:14" ht="12" customHeight="1">
      <c r="A102" s="67" t="str">
        <f>IF(LEFT(TRIM(B102),1)="0","Итого","000 0000000000000 "&amp;LEFT(TRIM(B102),1)&amp;" "&amp;MID(TRIM(B102),3,3)&amp;" "&amp;MID(TRIM(B102),6,2)&amp;" "&amp;MID(TRIM(B102),8,4))</f>
        <v>Итого</v>
      </c>
      <c r="B102" s="66" t="s">
        <v>96</v>
      </c>
      <c r="C102" s="64">
        <v>53183365.64</v>
      </c>
      <c r="D102" s="65">
        <v>53638475.66</v>
      </c>
      <c r="E102" s="65">
        <v>1327372653.27</v>
      </c>
      <c r="F102" s="65">
        <v>1316982910.5</v>
      </c>
      <c r="G102" s="65">
        <v>53638475.66</v>
      </c>
      <c r="H102" s="65">
        <v>53183365.64</v>
      </c>
      <c r="I102" s="65">
        <v>1316982910.5</v>
      </c>
      <c r="J102" s="65">
        <v>1327372653.27</v>
      </c>
      <c r="K102" s="65">
        <v>53183365.64</v>
      </c>
      <c r="L102" s="65">
        <v>53638475.66</v>
      </c>
      <c r="M102" s="65">
        <v>1327372653.27</v>
      </c>
      <c r="N102" s="65">
        <v>1316982910.5</v>
      </c>
    </row>
    <row r="103" spans="1:14" ht="25.5" customHeight="1">
      <c r="A103" s="36"/>
      <c r="B103" s="28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68" t="s">
        <v>98</v>
      </c>
      <c r="B105" s="32"/>
      <c r="C105" t="s">
        <v>42</v>
      </c>
      <c r="D105" s="87" t="s">
        <v>102</v>
      </c>
      <c r="E105" s="87"/>
      <c r="F105" s="87"/>
      <c r="G105" s="87"/>
      <c r="H105" s="83" t="s">
        <v>98</v>
      </c>
      <c r="I105" s="84"/>
      <c r="J105" t="s">
        <v>44</v>
      </c>
      <c r="K105" s="30"/>
      <c r="L105" s="84" t="s">
        <v>98</v>
      </c>
      <c r="M105" s="84"/>
      <c r="N105" s="84"/>
    </row>
    <row r="106" spans="1:13" ht="9" customHeight="1">
      <c r="A106" s="1"/>
      <c r="B106" s="1"/>
      <c r="C106" s="29" t="s">
        <v>40</v>
      </c>
      <c r="E106" s="29" t="s">
        <v>41</v>
      </c>
      <c r="H106" s="31" t="s">
        <v>43</v>
      </c>
      <c r="I106" s="30"/>
      <c r="J106" s="29" t="s">
        <v>40</v>
      </c>
      <c r="L106" s="29" t="s">
        <v>41</v>
      </c>
      <c r="M106" s="29"/>
    </row>
    <row r="107" spans="1:2" ht="17.25" customHeight="1">
      <c r="A107" s="13"/>
      <c r="B107" s="13"/>
    </row>
    <row r="108" spans="6:14" ht="11.25" customHeight="1">
      <c r="F108" s="16" t="s">
        <v>27</v>
      </c>
      <c r="H108" s="1"/>
      <c r="J108" s="80" t="s">
        <v>98</v>
      </c>
      <c r="K108" s="81"/>
      <c r="L108" s="81"/>
      <c r="M108" s="81"/>
      <c r="N108" s="82"/>
    </row>
    <row r="109" spans="6:11" ht="11.25" customHeight="1">
      <c r="F109" s="15"/>
      <c r="G109" s="4"/>
      <c r="H109" s="4"/>
      <c r="J109" s="1" t="s">
        <v>38</v>
      </c>
      <c r="K109" s="1"/>
    </row>
    <row r="110" spans="3:14" ht="12.75" customHeight="1">
      <c r="C110" s="15"/>
      <c r="F110" s="17" t="s">
        <v>45</v>
      </c>
      <c r="G110" s="1"/>
      <c r="H110" s="77" t="s">
        <v>98</v>
      </c>
      <c r="I110" s="78"/>
      <c r="J110" s="78"/>
      <c r="K110" s="14"/>
      <c r="L110" s="79" t="s">
        <v>98</v>
      </c>
      <c r="M110" s="78"/>
      <c r="N110" s="78"/>
    </row>
    <row r="111" spans="3:12" ht="10.5" customHeight="1">
      <c r="C111" s="15"/>
      <c r="F111" s="17" t="s">
        <v>37</v>
      </c>
      <c r="G111" s="1"/>
      <c r="H111" s="18"/>
      <c r="I111" s="7"/>
      <c r="J111" s="7"/>
      <c r="K111" s="4"/>
      <c r="L111" s="4"/>
    </row>
    <row r="112" spans="1:12" ht="15" customHeight="1">
      <c r="A112" s="33" t="s">
        <v>47</v>
      </c>
      <c r="B112" s="33"/>
      <c r="C112" s="85" t="s">
        <v>101</v>
      </c>
      <c r="D112" s="85"/>
      <c r="E112" s="61"/>
      <c r="F112" s="62"/>
      <c r="G112" s="86" t="s">
        <v>100</v>
      </c>
      <c r="H112" s="86"/>
      <c r="I112" s="86"/>
      <c r="J112" s="86"/>
      <c r="K112" s="86"/>
      <c r="L112" s="86"/>
    </row>
    <row r="113" spans="1:7" ht="9" customHeight="1">
      <c r="A113" s="19" t="s">
        <v>46</v>
      </c>
      <c r="B113" s="19"/>
      <c r="C113" s="29" t="s">
        <v>48</v>
      </c>
      <c r="D113" s="20"/>
      <c r="E113" s="21"/>
      <c r="F113" s="21"/>
      <c r="G113" s="21"/>
    </row>
    <row r="114" spans="1:9" ht="9.75" customHeight="1">
      <c r="A114" s="2"/>
      <c r="B114" s="2"/>
      <c r="C114" s="2"/>
      <c r="D114" s="2"/>
      <c r="E114" s="3"/>
      <c r="F114" s="3"/>
      <c r="G114" s="2"/>
      <c r="H114" s="2"/>
      <c r="I114" s="5"/>
    </row>
    <row r="115" spans="1:10" ht="10.5" customHeight="1">
      <c r="A115" s="2" t="s">
        <v>36</v>
      </c>
      <c r="B115" s="2"/>
      <c r="C115" s="2"/>
      <c r="D115" s="2"/>
      <c r="E115" s="22"/>
      <c r="F115" s="23"/>
      <c r="G115" s="23"/>
      <c r="H115" s="23"/>
      <c r="I115" s="24"/>
      <c r="J115" s="24"/>
    </row>
  </sheetData>
  <sheetProtection/>
  <mergeCells count="18">
    <mergeCell ref="C112:D112"/>
    <mergeCell ref="G112:L112"/>
    <mergeCell ref="D105:G105"/>
    <mergeCell ref="A8:M8"/>
    <mergeCell ref="A9:M9"/>
    <mergeCell ref="K25:L26"/>
    <mergeCell ref="M25:N26"/>
    <mergeCell ref="C25:D26"/>
    <mergeCell ref="G23:N23"/>
    <mergeCell ref="C23:F24"/>
    <mergeCell ref="G24:H26"/>
    <mergeCell ref="I24:J26"/>
    <mergeCell ref="E25:F26"/>
    <mergeCell ref="H110:J110"/>
    <mergeCell ref="L110:N110"/>
    <mergeCell ref="J108:N108"/>
    <mergeCell ref="H105:I105"/>
    <mergeCell ref="L105:N105"/>
  </mergeCells>
  <printOptions/>
  <pageMargins left="0.15748031496062992" right="0.15748031496062992" top="0.5118110236220472" bottom="0.3937007874015748" header="0.31496062992125984" footer="0.31496062992125984"/>
  <pageSetup horizontalDpi="300" verticalDpi="300" orientation="landscape" paperSize="9" r:id="rId1"/>
  <headerFooter differentFirst="1" alignWithMargins="0">
    <oddHeader>&amp;RФорма  0503710 с. &amp;P</oddHeader>
    <oddFooter xml:space="preserve">&amp;RФорма 0503710 с.&amp;P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Кононенко Артем Алексеевич</cp:lastModifiedBy>
  <cp:lastPrinted>2011-07-21T13:29:41Z</cp:lastPrinted>
  <dcterms:created xsi:type="dcterms:W3CDTF">1999-06-18T11:48:52Z</dcterms:created>
  <dcterms:modified xsi:type="dcterms:W3CDTF">2015-07-02T12:41:48Z</dcterms:modified>
  <cp:category/>
  <cp:version/>
  <cp:contentType/>
  <cp:contentStatus/>
</cp:coreProperties>
</file>