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9 месяцев 2024 года\"/>
    </mc:Choice>
  </mc:AlternateContent>
  <bookViews>
    <workbookView xWindow="0" yWindow="0" windowWidth="13095" windowHeight="1041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<sst xmlns="http://schemas.openxmlformats.org/spreadsheetml/2006/main" count="33" uniqueCount="33">
  <si>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</si>
  <si>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</si>
  <si>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</si>
  <si>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</si>
  <si>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</si>
  <si>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</si>
  <si>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</si>
  <si>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</si>
  <si>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</si>
  <si>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</si>
  <si>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</si>
  <si>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</si>
  <si>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</si>
  <si>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</si>
  <si>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</si>
  <si>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</si>
  <si>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</si>
  <si>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</si>
  <si>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</si>
  <si>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</si>
  <si>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</si>
  <si>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</si>
  <si>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</si>
  <si>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</si>
  <si>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</si>
  <si>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</si>
  <si>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</si>
  <si>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</si>
  <si>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Бюджетные назначения на 01.10.2024 г., тыс.руб.</t>
  </si>
  <si>
    <t>Фактическое исполение по состоянию на 01.10.2024 г., тыс. руб.</t>
  </si>
  <si>
    <t>Фактическое исполение по состоянию на 01.10.2023 г., тыс. руб.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</si>
  <si>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9 месяцев 2024 года в сравнении с запланированными значениями, а также в сравнении с соответствующим периодом прошлого года</t>
  </si>
  <si>
    <t>% исполнения по состоянию на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</si>
</sst>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E7" sqref="E7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7"/>
      <c r="B1" s="17"/>
      <c r="C1" s="17"/>
      <c r="D1" s="17"/>
      <c r="E1" s="17"/>
      <c r="F1" s="17"/>
      <c r="G1" s="1"/>
      <c r="H1" s="1"/>
      <c r="I1" s="1"/>
      <c r="J1" s="1"/>
    </row>
    <row r="2" spans="1:12" ht="12.75" customHeight="1" x14ac:dyDescent="0.2">
      <c r="A2" s="20" t="s">
        <v>31</v>
      </c>
      <c r="B2" s="20"/>
      <c r="C2" s="20"/>
      <c r="D2" s="20"/>
      <c r="E2" s="20"/>
      <c r="F2" s="20"/>
      <c r="G2" s="20"/>
      <c r="H2" s="12"/>
      <c r="I2" s="12"/>
      <c r="J2" s="12"/>
      <c r="K2" s="12"/>
      <c r="L2" s="12"/>
    </row>
    <row r="3" spans="1:12" ht="44.25" customHeight="1" x14ac:dyDescent="0.2">
      <c r="A3" s="20"/>
      <c r="B3" s="20"/>
      <c r="C3" s="20"/>
      <c r="D3" s="20"/>
      <c r="E3" s="20"/>
      <c r="F3" s="20"/>
      <c r="G3" s="20"/>
      <c r="H3" s="12"/>
      <c r="I3" s="12"/>
      <c r="J3" s="12"/>
      <c r="K3" s="12"/>
      <c r="L3" s="12"/>
    </row>
    <row r="4" spans="1:12" x14ac:dyDescent="0.2">
      <c r="A4" s="18"/>
      <c r="B4" s="19"/>
      <c r="C4" s="19"/>
      <c r="D4" s="19"/>
      <c r="E4" s="19"/>
      <c r="F4" s="19"/>
      <c r="G4" s="19"/>
    </row>
    <row r="5" spans="1:12" x14ac:dyDescent="0.2">
      <c r="B5" s="2"/>
      <c r="C5" s="13"/>
      <c r="D5" s="13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28</v>
      </c>
      <c r="D6" s="3" t="s">
        <v>29</v>
      </c>
      <c r="E6" s="4" t="s">
        <v>32</v>
      </c>
      <c r="F6" s="3" t="s">
        <v>30</v>
      </c>
      <c r="G6" s="5" t="s">
        <v>18</v>
      </c>
    </row>
    <row r="7" spans="1:12" ht="23.25" customHeight="1" x14ac:dyDescent="0.2">
      <c r="A7" s="15" t="s">
        <v>25</v>
      </c>
      <c r="B7" s="16"/>
      <c r="C7" s="6">
        <f>SUM(C8:C19)</f>
        <v>9248722.2000000011</v>
      </c>
      <c r="D7" s="6">
        <f>SUM(D8:D19)</f>
        <v>6160905.6000000006</v>
      </c>
      <c r="E7" s="10">
        <f>D7/C7*100</f>
        <v>66.613586901766823</v>
      </c>
      <c r="F7" s="6">
        <f>SUM(F8:F19)</f>
        <v>5271712.1999999993</v>
      </c>
      <c r="G7" s="10">
        <f>D7/F7*100</f>
        <v>116.8672599388108</v>
      </c>
    </row>
    <row r="8" spans="1:12" ht="45" x14ac:dyDescent="0.2">
      <c r="A8" s="7" t="s">
        <v>2</v>
      </c>
      <c r="B8" s="8" t="s">
        <v>20</v>
      </c>
      <c r="C8" s="9">
        <v>83470.5</v>
      </c>
      <c r="D8" s="9">
        <v>77123.5</v>
      </c>
      <c r="E8" s="11">
        <f>D8/C8*100</f>
        <v>92.396115993075398</v>
      </c>
      <c r="F8" s="9">
        <v>9339.7000000000007</v>
      </c>
      <c r="G8" s="11">
        <f>D8/F8*100</f>
        <v>825.75992804908083</v>
      </c>
    </row>
    <row r="9" spans="1:12" ht="30" x14ac:dyDescent="0.2">
      <c r="A9" s="7" t="s">
        <v>3</v>
      </c>
      <c r="B9" s="8" t="s">
        <v>4</v>
      </c>
      <c r="C9" s="9">
        <v>5275020.5999999996</v>
      </c>
      <c r="D9" s="9">
        <v>3467295.2</v>
      </c>
      <c r="E9" s="11">
        <f t="shared" ref="E9:E19" si="0">D9/C9*100</f>
        <v>65.730458000486308</v>
      </c>
      <c r="F9" s="9">
        <v>3130526.8</v>
      </c>
      <c r="G9" s="11">
        <f t="shared" ref="G9:G19" si="1">D9/F9*100</f>
        <v>110.75756323184969</v>
      </c>
    </row>
    <row r="10" spans="1:12" ht="45" x14ac:dyDescent="0.2">
      <c r="A10" s="7" t="s">
        <v>5</v>
      </c>
      <c r="B10" s="8" t="s">
        <v>19</v>
      </c>
      <c r="C10" s="9">
        <v>659118.4</v>
      </c>
      <c r="D10" s="9">
        <v>455475.20000000001</v>
      </c>
      <c r="E10" s="11">
        <f t="shared" si="0"/>
        <v>69.103699729820917</v>
      </c>
      <c r="F10" s="9">
        <v>438987.9</v>
      </c>
      <c r="G10" s="11">
        <f t="shared" si="1"/>
        <v>103.75575272120257</v>
      </c>
    </row>
    <row r="11" spans="1:12" ht="45" x14ac:dyDescent="0.2">
      <c r="A11" s="7" t="s">
        <v>6</v>
      </c>
      <c r="B11" s="8" t="s">
        <v>21</v>
      </c>
      <c r="C11" s="9">
        <v>544879.30000000005</v>
      </c>
      <c r="D11" s="9">
        <v>448463.3</v>
      </c>
      <c r="E11" s="11">
        <f t="shared" si="0"/>
        <v>82.305071967314589</v>
      </c>
      <c r="F11" s="9">
        <v>327232.3</v>
      </c>
      <c r="G11" s="11">
        <f t="shared" si="1"/>
        <v>137.04738193631863</v>
      </c>
    </row>
    <row r="12" spans="1:12" ht="60" x14ac:dyDescent="0.2">
      <c r="A12" s="7" t="s">
        <v>7</v>
      </c>
      <c r="B12" s="8" t="s">
        <v>22</v>
      </c>
      <c r="C12" s="9">
        <v>164780.6</v>
      </c>
      <c r="D12" s="9">
        <v>143458</v>
      </c>
      <c r="E12" s="11">
        <f t="shared" si="0"/>
        <v>87.06000585020324</v>
      </c>
      <c r="F12" s="9">
        <v>115009.2</v>
      </c>
      <c r="G12" s="11">
        <f t="shared" si="1"/>
        <v>124.73610806787632</v>
      </c>
    </row>
    <row r="13" spans="1:12" ht="75" x14ac:dyDescent="0.2">
      <c r="A13" s="7" t="s">
        <v>8</v>
      </c>
      <c r="B13" s="8" t="s">
        <v>23</v>
      </c>
      <c r="C13" s="9">
        <v>4230.8999999999996</v>
      </c>
      <c r="D13" s="9">
        <v>971.1</v>
      </c>
      <c r="E13" s="11">
        <f t="shared" si="0"/>
        <v>22.952563284407574</v>
      </c>
      <c r="F13" s="9">
        <v>237.8</v>
      </c>
      <c r="G13" s="11">
        <f t="shared" si="1"/>
        <v>408.36837678721611</v>
      </c>
    </row>
    <row r="14" spans="1:12" ht="60" x14ac:dyDescent="0.2">
      <c r="A14" s="7" t="s">
        <v>9</v>
      </c>
      <c r="B14" s="8" t="s">
        <v>10</v>
      </c>
      <c r="C14" s="9">
        <v>568040.5</v>
      </c>
      <c r="D14" s="9">
        <v>258680.4</v>
      </c>
      <c r="E14" s="11">
        <f t="shared" si="0"/>
        <v>45.539076879201396</v>
      </c>
      <c r="F14" s="9">
        <v>432149.9</v>
      </c>
      <c r="G14" s="11">
        <f t="shared" si="1"/>
        <v>59.858951720224852</v>
      </c>
    </row>
    <row r="15" spans="1:12" ht="45" x14ac:dyDescent="0.2">
      <c r="A15" s="7" t="s">
        <v>26</v>
      </c>
      <c r="B15" s="8" t="s">
        <v>27</v>
      </c>
      <c r="C15" s="9">
        <v>347745.4</v>
      </c>
      <c r="D15" s="9">
        <v>145900</v>
      </c>
      <c r="E15" s="11">
        <v>0</v>
      </c>
      <c r="F15" s="9">
        <v>0</v>
      </c>
      <c r="G15" s="11" t="e">
        <f t="shared" si="1"/>
        <v>#DIV/0!</v>
      </c>
    </row>
    <row r="16" spans="1:12" ht="60" x14ac:dyDescent="0.2">
      <c r="A16" s="7" t="s">
        <v>11</v>
      </c>
      <c r="B16" s="8" t="s">
        <v>24</v>
      </c>
      <c r="C16" s="9">
        <v>783060.9</v>
      </c>
      <c r="D16" s="9">
        <v>646895.80000000005</v>
      </c>
      <c r="E16" s="11">
        <f t="shared" si="0"/>
        <v>82.611173664781376</v>
      </c>
      <c r="F16" s="9">
        <v>330134.7</v>
      </c>
      <c r="G16" s="11">
        <f t="shared" si="1"/>
        <v>195.94904746456524</v>
      </c>
    </row>
    <row r="17" spans="1:7" ht="75" x14ac:dyDescent="0.2">
      <c r="A17" s="7" t="s">
        <v>12</v>
      </c>
      <c r="B17" s="8" t="s">
        <v>13</v>
      </c>
      <c r="C17" s="9">
        <v>150</v>
      </c>
      <c r="D17" s="9">
        <v>0</v>
      </c>
      <c r="E17" s="11">
        <f t="shared" si="0"/>
        <v>0</v>
      </c>
      <c r="F17" s="9">
        <v>147.6</v>
      </c>
      <c r="G17" s="11">
        <v>0</v>
      </c>
    </row>
    <row r="18" spans="1:7" ht="75" x14ac:dyDescent="0.2">
      <c r="A18" s="7" t="s">
        <v>14</v>
      </c>
      <c r="B18" s="8" t="s">
        <v>15</v>
      </c>
      <c r="C18" s="9">
        <v>149.80000000000001</v>
      </c>
      <c r="D18" s="9">
        <v>95.4</v>
      </c>
      <c r="E18" s="11">
        <f t="shared" si="0"/>
        <v>63.684913217623496</v>
      </c>
      <c r="F18" s="9">
        <v>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4">
        <v>818075.3</v>
      </c>
      <c r="D19" s="14">
        <v>516547.7</v>
      </c>
      <c r="E19" s="11">
        <f t="shared" si="0"/>
        <v>63.141828142226018</v>
      </c>
      <c r="F19" s="14">
        <v>487946.3</v>
      </c>
      <c r="G19" s="11">
        <f t="shared" si="1"/>
        <v>105.86158763781998</v>
      </c>
    </row>
  </sheetData>
  <mergeCells count="4">
    <mergeCell ref="A7:B7"/>
    <mergeCell ref="A1:F1"/>
    <mergeCell ref="A4:G4"/>
    <mergeCell ref="A2:G3"/>
  </mergeCells>
  <pageMargins left="0.25" right="0.17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Оксана Леонова</cp:lastModifiedBy>
  <cp:lastPrinted>2024-10-22T06:31:21Z</cp:lastPrinted>
  <dcterms:created xsi:type="dcterms:W3CDTF">2023-05-18T06:26:53Z</dcterms:created>
  <dcterms:modified xsi:type="dcterms:W3CDTF">2024-10-22T09:30:07Z</dcterms:modified>
</cp:coreProperties>
</file>