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1 полугоие 2025 года\"/>
    </mc:Choice>
  </mc:AlternateContent>
  <bookViews>
    <workbookView xWindow="0" yWindow="0" windowWidth="28800" windowHeight="115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Бюджет!$J$24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E18" i="1" l="1"/>
  <c r="C7" i="1" l="1"/>
  <c r="G15" i="1" l="1"/>
  <c r="G13" i="1" l="1"/>
  <c r="G14" i="1"/>
  <c r="G16" i="1"/>
  <c r="G9" i="1" l="1"/>
  <c r="G10" i="1"/>
  <c r="G11" i="1"/>
  <c r="G12" i="1"/>
  <c r="G19" i="1"/>
  <c r="G8" i="1"/>
  <c r="E9" i="1"/>
  <c r="E10" i="1"/>
  <c r="E11" i="1"/>
  <c r="E12" i="1"/>
  <c r="E13" i="1"/>
  <c r="E14" i="1"/>
  <c r="E16" i="1"/>
  <c r="E17" i="1"/>
  <c r="E19" i="1"/>
  <c r="E8" i="1"/>
  <c r="F7" i="1" l="1"/>
  <c r="D7" i="1"/>
  <c r="E7" i="1" l="1"/>
  <c r="G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<sst xmlns="http://schemas.openxmlformats.org/spreadsheetml/2006/main" count="33" uniqueCount="33">
  <si>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</si>
  <si>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</si>
  <si>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</si>
  <si>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</si>
  <si>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</si>
  <si>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</si>
  <si>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</si>
  <si>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</si>
  <si>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</si>
  <si>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</si>
  <si>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</si>
  <si>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</si>
  <si>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</si>
  <si>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</si>
  <si>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</si>
  <si>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</si>
  <si>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</si>
  <si>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</si>
  <si>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</si>
  <si>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</si>
  <si>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</si>
  <si>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</si>
  <si>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</si>
  <si>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</si>
  <si>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</si>
  <si>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</si>
  <si>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0800000000</t>
  </si>
  <si>
    <t>Муниципальная программа "Формирование современной городской среды на территории Белгородского района"</t>
  </si>
  <si>
    <t>Информация о фактически произведенных расходах бюджета муниципального района "Белгородский район" Белгородской области на реализацию муниципальных программ и непрограммной части бюджета Белгородского района за первое полугодие 2025 года в сравнении с запланированными значениями, а также в сравнении с соответствующим периодом прошлого года</t>
  </si>
  <si>
    <t>Фактическое исполение первое полугодие 2024 г., тыс. руб.</t>
  </si>
  <si>
    <t>Бюджетные назначения на 2025 г, тыс.руб.</t>
  </si>
  <si>
    <t>Фактическое исполение за первое полугодие 2025 г., тыс. руб.</t>
  </si>
  <si>
    <t>% исполнения за первое полугодие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</si>
</sst>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Border="1" applyAlignment="1" applyProtection="1">
      <alignment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9"/>
  <sheetViews>
    <sheetView showGridLines="0" tabSelected="1" workbookViewId="0">
      <selection activeCell="E7" sqref="E7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7"/>
      <c r="B1" s="17"/>
      <c r="C1" s="17"/>
      <c r="D1" s="17"/>
      <c r="E1" s="17"/>
      <c r="F1" s="17"/>
      <c r="G1" s="1"/>
      <c r="H1" s="1"/>
      <c r="I1" s="1"/>
      <c r="J1" s="1"/>
    </row>
    <row r="2" spans="1:12" ht="12.75" customHeight="1" x14ac:dyDescent="0.2">
      <c r="A2" s="20" t="s">
        <v>28</v>
      </c>
      <c r="B2" s="20"/>
      <c r="C2" s="20"/>
      <c r="D2" s="20"/>
      <c r="E2" s="20"/>
      <c r="F2" s="20"/>
      <c r="G2" s="20"/>
      <c r="H2" s="12"/>
      <c r="I2" s="12"/>
      <c r="J2" s="12"/>
      <c r="K2" s="12"/>
      <c r="L2" s="12"/>
    </row>
    <row r="3" spans="1:12" ht="44.25" customHeight="1" x14ac:dyDescent="0.2">
      <c r="A3" s="20"/>
      <c r="B3" s="20"/>
      <c r="C3" s="20"/>
      <c r="D3" s="20"/>
      <c r="E3" s="20"/>
      <c r="F3" s="20"/>
      <c r="G3" s="20"/>
      <c r="H3" s="12"/>
      <c r="I3" s="12"/>
      <c r="J3" s="12"/>
      <c r="K3" s="12"/>
      <c r="L3" s="12"/>
    </row>
    <row r="4" spans="1:12" x14ac:dyDescent="0.2">
      <c r="A4" s="18"/>
      <c r="B4" s="19"/>
      <c r="C4" s="19"/>
      <c r="D4" s="19"/>
      <c r="E4" s="19"/>
      <c r="F4" s="19"/>
      <c r="G4" s="19"/>
    </row>
    <row r="5" spans="1:12" x14ac:dyDescent="0.2">
      <c r="B5" s="2"/>
      <c r="C5" s="13"/>
      <c r="D5" s="13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30</v>
      </c>
      <c r="D6" s="3" t="s">
        <v>31</v>
      </c>
      <c r="E6" s="4" t="s">
        <v>32</v>
      </c>
      <c r="F6" s="3" t="s">
        <v>29</v>
      </c>
      <c r="G6" s="5" t="s">
        <v>18</v>
      </c>
    </row>
    <row r="7" spans="1:12" ht="23.25" customHeight="1" x14ac:dyDescent="0.2">
      <c r="A7" s="15" t="s">
        <v>25</v>
      </c>
      <c r="B7" s="16"/>
      <c r="C7" s="6">
        <f>SUM(C8:C19)</f>
        <v>10192527.77</v>
      </c>
      <c r="D7" s="6">
        <f>SUM(D8:D19)</f>
        <v>4447450.3899999997</v>
      </c>
      <c r="E7" s="10">
        <f>D7/C7*100</f>
        <v>43.634420139529333</v>
      </c>
      <c r="F7" s="6">
        <f>SUM(F8:F19)</f>
        <v>4189318.8000000003</v>
      </c>
      <c r="G7" s="10">
        <f>D7/F7*100</f>
        <v>106.16166022027255</v>
      </c>
    </row>
    <row r="8" spans="1:12" ht="45" x14ac:dyDescent="0.2">
      <c r="A8" s="7" t="s">
        <v>2</v>
      </c>
      <c r="B8" s="8" t="s">
        <v>20</v>
      </c>
      <c r="C8" s="9">
        <v>15150.8</v>
      </c>
      <c r="D8" s="9">
        <v>6318.75</v>
      </c>
      <c r="E8" s="11">
        <f>D8/C8*100</f>
        <v>41.705718509913666</v>
      </c>
      <c r="F8" s="9">
        <v>46508</v>
      </c>
      <c r="G8" s="11">
        <f>D8/F8*100</f>
        <v>13.586372237034489</v>
      </c>
    </row>
    <row r="9" spans="1:12" ht="30" x14ac:dyDescent="0.2">
      <c r="A9" s="7" t="s">
        <v>3</v>
      </c>
      <c r="B9" s="8" t="s">
        <v>4</v>
      </c>
      <c r="C9" s="9">
        <v>5645359.2000000002</v>
      </c>
      <c r="D9" s="9">
        <v>2481557.46</v>
      </c>
      <c r="E9" s="11">
        <f t="shared" ref="E9:E19" si="0">D9/C9*100</f>
        <v>43.957476789076587</v>
      </c>
      <c r="F9" s="9">
        <v>2445657</v>
      </c>
      <c r="G9" s="11">
        <f t="shared" ref="G9:G19" si="1">D9/F9*100</f>
        <v>101.46792702329068</v>
      </c>
    </row>
    <row r="10" spans="1:12" ht="45" x14ac:dyDescent="0.2">
      <c r="A10" s="7" t="s">
        <v>5</v>
      </c>
      <c r="B10" s="8" t="s">
        <v>19</v>
      </c>
      <c r="C10" s="9">
        <v>988234.4</v>
      </c>
      <c r="D10" s="9">
        <v>593710.64</v>
      </c>
      <c r="E10" s="11">
        <f t="shared" si="0"/>
        <v>60.077916737162759</v>
      </c>
      <c r="F10" s="9">
        <v>321406.59999999998</v>
      </c>
      <c r="G10" s="11">
        <f t="shared" si="1"/>
        <v>184.72260370508883</v>
      </c>
    </row>
    <row r="11" spans="1:12" ht="45" x14ac:dyDescent="0.2">
      <c r="A11" s="7" t="s">
        <v>6</v>
      </c>
      <c r="B11" s="8" t="s">
        <v>21</v>
      </c>
      <c r="C11" s="9">
        <v>552757.76000000001</v>
      </c>
      <c r="D11" s="9">
        <v>247572.24</v>
      </c>
      <c r="E11" s="11">
        <f t="shared" si="0"/>
        <v>44.788559820489901</v>
      </c>
      <c r="F11" s="9">
        <v>305580</v>
      </c>
      <c r="G11" s="11">
        <f t="shared" si="1"/>
        <v>81.017160808953463</v>
      </c>
    </row>
    <row r="12" spans="1:12" ht="60" x14ac:dyDescent="0.2">
      <c r="A12" s="7" t="s">
        <v>7</v>
      </c>
      <c r="B12" s="8" t="s">
        <v>22</v>
      </c>
      <c r="C12" s="9">
        <v>165077.6</v>
      </c>
      <c r="D12" s="9">
        <v>61431.28</v>
      </c>
      <c r="E12" s="11">
        <f t="shared" si="0"/>
        <v>37.213577129786231</v>
      </c>
      <c r="F12" s="9">
        <v>68822</v>
      </c>
      <c r="G12" s="11">
        <f t="shared" si="1"/>
        <v>89.261108366510712</v>
      </c>
    </row>
    <row r="13" spans="1:12" ht="75" x14ac:dyDescent="0.2">
      <c r="A13" s="7" t="s">
        <v>8</v>
      </c>
      <c r="B13" s="8" t="s">
        <v>23</v>
      </c>
      <c r="C13" s="9">
        <v>2077.9</v>
      </c>
      <c r="D13" s="9">
        <v>292.06</v>
      </c>
      <c r="E13" s="11">
        <f t="shared" si="0"/>
        <v>14.055536840078926</v>
      </c>
      <c r="F13" s="9">
        <v>363.1</v>
      </c>
      <c r="G13" s="11">
        <f t="shared" si="1"/>
        <v>80.435141834205453</v>
      </c>
    </row>
    <row r="14" spans="1:12" ht="60" x14ac:dyDescent="0.2">
      <c r="A14" s="7" t="s">
        <v>9</v>
      </c>
      <c r="B14" s="8" t="s">
        <v>10</v>
      </c>
      <c r="C14" s="9">
        <v>157905.79999999999</v>
      </c>
      <c r="D14" s="9">
        <v>51528.53</v>
      </c>
      <c r="E14" s="11">
        <f t="shared" si="0"/>
        <v>32.632449219724677</v>
      </c>
      <c r="F14" s="9">
        <v>113395.7</v>
      </c>
      <c r="G14" s="11">
        <f t="shared" si="1"/>
        <v>45.441343895756184</v>
      </c>
    </row>
    <row r="15" spans="1:12" ht="45" x14ac:dyDescent="0.2">
      <c r="A15" s="7" t="s">
        <v>26</v>
      </c>
      <c r="B15" s="8" t="s">
        <v>27</v>
      </c>
      <c r="C15" s="9">
        <v>574090.56999999995</v>
      </c>
      <c r="D15" s="9">
        <v>176056.09</v>
      </c>
      <c r="E15" s="11">
        <v>0</v>
      </c>
      <c r="F15" s="9">
        <v>29498.2</v>
      </c>
      <c r="G15" s="11">
        <f t="shared" si="1"/>
        <v>596.83672224067902</v>
      </c>
    </row>
    <row r="16" spans="1:12" ht="60" x14ac:dyDescent="0.2">
      <c r="A16" s="7" t="s">
        <v>11</v>
      </c>
      <c r="B16" s="8" t="s">
        <v>24</v>
      </c>
      <c r="C16" s="9">
        <v>1129230.55</v>
      </c>
      <c r="D16" s="9">
        <v>433238.45</v>
      </c>
      <c r="E16" s="11">
        <f t="shared" si="0"/>
        <v>38.365810241318741</v>
      </c>
      <c r="F16" s="9">
        <v>526622.9</v>
      </c>
      <c r="G16" s="11">
        <f t="shared" si="1"/>
        <v>82.267301706781069</v>
      </c>
    </row>
    <row r="17" spans="1:7" ht="75" x14ac:dyDescent="0.2">
      <c r="A17" s="7" t="s">
        <v>12</v>
      </c>
      <c r="B17" s="8" t="s">
        <v>13</v>
      </c>
      <c r="C17" s="9">
        <v>150</v>
      </c>
      <c r="D17" s="9">
        <v>0</v>
      </c>
      <c r="E17" s="11">
        <f t="shared" si="0"/>
        <v>0</v>
      </c>
      <c r="F17" s="9">
        <v>0</v>
      </c>
      <c r="G17" s="11">
        <v>0</v>
      </c>
    </row>
    <row r="18" spans="1:7" ht="75" x14ac:dyDescent="0.2">
      <c r="A18" s="7" t="s">
        <v>14</v>
      </c>
      <c r="B18" s="8" t="s">
        <v>15</v>
      </c>
      <c r="C18" s="9"/>
      <c r="D18" s="9"/>
      <c r="E18" s="11" t="e">
        <f t="shared" si="0"/>
        <v>#DIV/0!</v>
      </c>
      <c r="F18" s="9">
        <v>0</v>
      </c>
      <c r="G18" s="11">
        <v>0</v>
      </c>
    </row>
    <row r="19" spans="1:7" ht="26.25" customHeight="1" x14ac:dyDescent="0.2">
      <c r="A19" s="7" t="s">
        <v>16</v>
      </c>
      <c r="B19" s="8" t="s">
        <v>17</v>
      </c>
      <c r="C19" s="14">
        <v>962493.19</v>
      </c>
      <c r="D19" s="14">
        <v>395744.89</v>
      </c>
      <c r="E19" s="11">
        <f t="shared" si="0"/>
        <v>41.116643121391853</v>
      </c>
      <c r="F19" s="14">
        <v>331465.3</v>
      </c>
      <c r="G19" s="11">
        <f t="shared" si="1"/>
        <v>119.39255481644686</v>
      </c>
    </row>
  </sheetData>
  <mergeCells count="4">
    <mergeCell ref="A7:B7"/>
    <mergeCell ref="A1:F1"/>
    <mergeCell ref="A4:G4"/>
    <mergeCell ref="A2:G3"/>
  </mergeCells>
  <pageMargins left="0.74803149606299213" right="0.74803149606299213" top="0.98425196850393704" bottom="0.98425196850393704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Оксана Леонова</cp:lastModifiedBy>
  <cp:lastPrinted>2023-05-18T06:33:19Z</cp:lastPrinted>
  <dcterms:created xsi:type="dcterms:W3CDTF">2023-05-18T06:26:53Z</dcterms:created>
  <dcterms:modified xsi:type="dcterms:W3CDTF">2025-07-03T06:05:30Z</dcterms:modified>
</cp:coreProperties>
</file>